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50" windowHeight="9075" activeTab="0"/>
  </bookViews>
  <sheets>
    <sheet name="баланс 2013" sheetId="1" r:id="rId1"/>
  </sheets>
  <definedNames>
    <definedName name="begin_date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decelst">#REF!</definedName>
    <definedName name="coderashod">#REF!</definedName>
    <definedName name="coderazdel">#REF!</definedName>
    <definedName name="col1">#REF!</definedName>
    <definedName name="col10">#REF!</definedName>
    <definedName name="col1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ountsav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">#REF!</definedName>
    <definedName name="date_BEG">#REF!</definedName>
    <definedName name="date_END">#REF!</definedName>
    <definedName name="date_prov">#REF!</definedName>
    <definedName name="decript_pr">#REF!</definedName>
    <definedName name="del">#REF!</definedName>
    <definedName name="dep_code">#REF!</definedName>
    <definedName name="dep_full_name">#REF!</definedName>
    <definedName name="dep_link">#REF!</definedName>
    <definedName name="dep_name">#REF!</definedName>
    <definedName name="dep_name1">#REF!</definedName>
    <definedName name="doc_date">#REF!</definedName>
    <definedName name="doc_num">#REF!</definedName>
    <definedName name="doc_quarter">#REF!</definedName>
    <definedName name="end_dat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_autofil">#REF!</definedName>
    <definedName name="iscalcitog">#REF!</definedName>
    <definedName name="ischangean">#REF!</definedName>
    <definedName name="iscopy">#REF!</definedName>
    <definedName name="isp">#REF!</definedName>
    <definedName name="isp_post">#REF!</definedName>
    <definedName name="isp_tel">#REF!</definedName>
    <definedName name="isremoteac">#REF!</definedName>
    <definedName name="isro">#REF!</definedName>
    <definedName name="isro_mask">#REF!</definedName>
    <definedName name="issvod">#REF!</definedName>
    <definedName name="isupload">#REF!</definedName>
    <definedName name="isusedcels">#REF!</definedName>
    <definedName name="isusedrash">#REF!</definedName>
    <definedName name="isusedrazd">#REF!</definedName>
    <definedName name="link">#REF!</definedName>
    <definedName name="link_form">#REF!</definedName>
    <definedName name="link_organ">#REF!</definedName>
    <definedName name="link_saved">#REF!</definedName>
    <definedName name="link_type_">#REF!</definedName>
    <definedName name="linkcelst">#REF!</definedName>
    <definedName name="linkrashod">#REF!</definedName>
    <definedName name="linkrazdel">#REF!</definedName>
    <definedName name="longname">#REF!</definedName>
    <definedName name="LONGNAME_OUR">#REF!</definedName>
    <definedName name="name">#REF!</definedName>
    <definedName name="namecelst">#REF!</definedName>
    <definedName name="namerashod">#REF!</definedName>
    <definedName name="namerazdel">#REF!</definedName>
    <definedName name="note">#REF!</definedName>
    <definedName name="note_all">#REF!</definedName>
    <definedName name="notnullcol">#REF!</definedName>
    <definedName name="object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">#REF!</definedName>
    <definedName name="period_num">#REF!</definedName>
    <definedName name="period_ty2">#REF!</definedName>
    <definedName name="period_typ">#REF!</definedName>
    <definedName name="PERIOD_WORK">#REF!</definedName>
    <definedName name="period_yea">#REF!</definedName>
    <definedName name="PPP_CODE">#REF!</definedName>
    <definedName name="PPP_CODE1">#REF!</definedName>
    <definedName name="PPP_NAME">#REF!</definedName>
    <definedName name="print_obj2">#REF!</definedName>
    <definedName name="print_obje">#REF!</definedName>
    <definedName name="query_add_">#REF!</definedName>
    <definedName name="query_befo">#REF!</definedName>
    <definedName name="query_rep2">#REF!</definedName>
    <definedName name="query_rep3">#REF!</definedName>
    <definedName name="query_repm">#REF!</definedName>
    <definedName name="query_repo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filter_kbk">#REF!</definedName>
    <definedName name="rules">#REF!</definedName>
    <definedName name="sono">#REF!</definedName>
    <definedName name="SONO_OUR">#REF!</definedName>
    <definedName name="start_date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type_svod">#REF!</definedName>
    <definedName name="ul_fio">#REF!</definedName>
    <definedName name="ul_post">#REF!</definedName>
    <definedName name="upd">#REF!</definedName>
    <definedName name="USER_POST">#REF!</definedName>
    <definedName name="ved">#REF!</definedName>
    <definedName name="ved_name">#REF!</definedName>
    <definedName name="version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<sst xmlns="http://schemas.openxmlformats.org/spreadsheetml/2006/main" count="894" uniqueCount="236">
  <si>
    <t xml:space="preserve">                         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</si>
  <si>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</si>
  <si>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</si>
  <si>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</t>
  </si>
  <si>
    <t>КОДЫ</t>
  </si>
  <si>
    <t xml:space="preserve">               Форма по ОКУД  </t>
  </si>
  <si>
    <t>0503130</t>
  </si>
  <si>
    <t xml:space="preserve">                   </t>
  </si>
  <si>
    <t>на 01 января 2014 г.</t>
  </si>
  <si>
    <t xml:space="preserve">             Дата</t>
  </si>
  <si>
    <t>01.01.2014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</si>
  <si>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</si>
  <si>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</si>
  <si>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</si>
  <si>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по ОКПО</t>
  </si>
  <si>
    <t/>
  </si>
  <si>
    <t xml:space="preserve">финансирования дефицита бюджета                                                             </t>
  </si>
  <si>
    <t xml:space="preserve">   глава по БК</t>
  </si>
  <si>
    <t xml:space="preserve">Наименование бюджета: </t>
  </si>
  <si>
    <t>Отдел образования администрации Корсаковского района</t>
  </si>
  <si>
    <t xml:space="preserve">  по ОКАТО  </t>
  </si>
  <si>
    <t>Периодичность:  годовая</t>
  </si>
  <si>
    <t>Единица измерения: руб.</t>
  </si>
  <si>
    <t xml:space="preserve">     по ОКЕИ  </t>
  </si>
  <si>
    <t xml:space="preserve">383 </t>
  </si>
  <si>
    <t xml:space="preserve">                    </t>
  </si>
  <si>
    <t>А К Т И В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</si>
  <si>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</si>
  <si>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</si>
  <si>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</si>
  <si>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</si>
  <si>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приносящая доход     деятельность</t>
  </si>
  <si>
    <t>средства во  временном распоряжении</t>
  </si>
  <si>
    <t>итого</t>
  </si>
  <si>
    <t>средства во временном распоряжении</t>
  </si>
  <si>
    <t>2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</si>
  <si>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</si>
  <si>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</t>
  </si>
  <si>
    <t>010</t>
  </si>
  <si>
    <t>-</t>
  </si>
  <si>
    <t xml:space="preserve">в том числе:
недвижимое имущество учреждения (010110000) </t>
  </si>
  <si>
    <t>011</t>
  </si>
  <si>
    <t>иное движимое имущество учреждения (010130000)</t>
  </si>
  <si>
    <t>013</t>
  </si>
  <si>
    <t xml:space="preserve">предметы лизинга (010140000) </t>
  </si>
  <si>
    <t>014</t>
  </si>
  <si>
    <t>Амортизация основных средств</t>
  </si>
  <si>
    <t>020</t>
  </si>
  <si>
    <t xml:space="preserve">в том числе:
амортизация недвижимого имущества учреждения (010410000) </t>
  </si>
  <si>
    <t>021</t>
  </si>
  <si>
    <t xml:space="preserve">амортизация иного движимого имущества учреждения (010430000) </t>
  </si>
  <si>
    <t>023</t>
  </si>
  <si>
    <t>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</si>
  <si>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</si>
  <si>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</si>
  <si>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</si>
  <si>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из них:
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</si>
  <si>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</si>
  <si>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</si>
  <si>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</si>
  <si>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</si>
  <si>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</si>
  <si>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</t>
  </si>
  <si>
    <t>Форма 0503130 с.2</t>
  </si>
  <si>
    <t>приносящая доход деятельность</t>
  </si>
  <si>
    <t xml:space="preserve">Нематериальные активы (балансовая стоимость, 010200000)*, всего    </t>
  </si>
  <si>
    <t>040</t>
  </si>
  <si>
    <t>из них:
иное движимое имущество учреждения (010230000) *</t>
  </si>
  <si>
    <t>042</t>
  </si>
  <si>
    <t>предметы лизинга  (010240000) *</t>
  </si>
  <si>
    <t>043</t>
  </si>
  <si>
    <t xml:space="preserve">Амортизация нематериальных активов *                                                                         </t>
  </si>
  <si>
    <t>050</t>
  </si>
  <si>
    <t xml:space="preserve">из них:
иного движимого имущества учреждения (010439000) *                                                                  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</si>
  <si>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</si>
  <si>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</si>
  <si>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</si>
  <si>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</t>
  </si>
  <si>
    <t>060</t>
  </si>
  <si>
    <t xml:space="preserve">из них:
иное движимое имущество учреждения (остаточная стоимость, стр. 042 -  стр.052)                                                                                            </t>
  </si>
  <si>
    <t>062</t>
  </si>
  <si>
    <t xml:space="preserve">предметы лизинга (остаточная стоимость, стр. 043 -  стр.053)      </t>
  </si>
  <si>
    <t>063</t>
  </si>
  <si>
    <t xml:space="preserve">Непроизведенные активы (балансовая стоимость, 010300000)                                                                                           </t>
  </si>
  <si>
    <t>070</t>
  </si>
  <si>
    <t xml:space="preserve">Материальные запасы (010500000)                                                                              </t>
  </si>
  <si>
    <t>080</t>
  </si>
  <si>
    <t xml:space="preserve">Вложения в нефинансовые активы (010600000)                                                                                  </t>
  </si>
  <si>
    <t>090</t>
  </si>
  <si>
    <t>из них:
в недвижимое имущество учреждения (010610000)</t>
  </si>
  <si>
    <t>091</t>
  </si>
  <si>
    <t>в иное движимое имущество учреждения (010630000)</t>
  </si>
  <si>
    <t>093</t>
  </si>
  <si>
    <t>в предметы лизинга (010640000)</t>
  </si>
  <si>
    <t>094</t>
  </si>
  <si>
    <t>Нефинансовые активы в пути (010700000)</t>
  </si>
  <si>
    <t>100</t>
  </si>
  <si>
    <t>из них:
недвижимое имущество учреждения в пути (010710000)</t>
  </si>
  <si>
    <t>101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</si>
  <si>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</si>
  <si>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</si>
  <si>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</si>
  <si>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</si>
  <si>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Нефинансовые активы имущества казны (балансовая стоимость, 010800000)*</t>
  </si>
  <si>
    <t>110</t>
  </si>
  <si>
    <t xml:space="preserve">Амортизация имущества, составляющего казну  (010450000) *         </t>
  </si>
  <si>
    <t>120</t>
  </si>
  <si>
    <t>Нефинансовые активы имущества казны (остаточная стоимость, стр. 110 - стр. 120)</t>
  </si>
  <si>
    <t>130</t>
  </si>
  <si>
    <t>Форма 0503130 с.3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</si>
  <si>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</si>
  <si>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</si>
  <si>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</si>
  <si>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</si>
  <si>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</si>
  <si>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</si>
  <si>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>в том числе:
денежные средства учреждения на лицевых счетах в органе казначейства (020111000)</t>
  </si>
  <si>
    <t>171</t>
  </si>
  <si>
    <t>денежные средства учреждения в пути в органе казначейства (020113000)</t>
  </si>
  <si>
    <t>172</t>
  </si>
  <si>
    <t>Х</t>
  </si>
  <si>
    <t>денежные средства учреждения на счетах в кредитной организации (020121000)</t>
  </si>
  <si>
    <t>173</t>
  </si>
  <si>
    <t>денежные средства учреждения в кредитной организации в пути (020123000)</t>
  </si>
  <si>
    <t>174</t>
  </si>
  <si>
    <t>аккредитивы на счетах учреждения в кредитной организации (020126000)</t>
  </si>
  <si>
    <t>175</t>
  </si>
  <si>
    <t>денежные средства учреждения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</si>
  <si>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</si>
  <si>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</si>
  <si>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</si>
  <si>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</si>
  <si>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</si>
  <si>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</si>
  <si>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</si>
  <si>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</si>
  <si>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</si>
  <si>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>в том числе:
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</si>
  <si>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</si>
  <si>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</si>
  <si>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</si>
  <si>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</si>
  <si>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</si>
  <si>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</si>
  <si>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</si>
  <si>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</si>
  <si>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</si>
  <si>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</si>
  <si>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</si>
  <si>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в том числе:
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</si>
  <si>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</si>
  <si>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</si>
  <si>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</si>
  <si>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</si>
  <si>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</si>
  <si>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Форма 0503130 с.4</t>
  </si>
  <si>
    <t>П А С С И В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</si>
  <si>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</si>
  <si>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</si>
  <si>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</si>
  <si>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</si>
  <si>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</si>
  <si>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</si>
  <si>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из них:
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</si>
  <si>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</si>
  <si>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</si>
  <si>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</si>
  <si>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</si>
  <si>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</si>
  <si>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в том числе:
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</si>
  <si>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</si>
  <si>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</si>
  <si>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</si>
  <si>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</si>
  <si>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</si>
  <si>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</si>
  <si>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стр.400)</t>
  </si>
  <si>
    <t>410</t>
  </si>
  <si>
    <t>III. Обязательства</t>
  </si>
  <si>
    <t>Расчеты с кредиторами по долговым обязательствам (030100000)</t>
  </si>
  <si>
    <t>470</t>
  </si>
  <si>
    <t>в том числе:
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</si>
  <si>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</si>
  <si>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</si>
  <si>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</si>
  <si>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</si>
  <si>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</si>
  <si>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</si>
  <si>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</si>
  <si>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</si>
  <si>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</si>
  <si>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</si>
  <si>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</si>
  <si>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из них:
расчеты по налогу на доходы физических лиц (030301000)</t>
  </si>
  <si>
    <t>511</t>
  </si>
  <si>
    <t>Форма 0503130 с.5</t>
  </si>
  <si>
    <t>бюджетная деятель-ность</t>
  </si>
  <si>
    <t>приносящая доход дея-тельность</t>
  </si>
  <si>
    <t>расчеты по страховым взносам на обязательное социальное страхование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</si>
  <si>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</si>
  <si>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</si>
  <si>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</si>
  <si>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</si>
  <si>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</si>
  <si>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</si>
  <si>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</si>
  <si>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</si>
  <si>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</si>
  <si>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>Прочие расчеты с кредиторами (030400000)</t>
  </si>
  <si>
    <t>530</t>
  </si>
  <si>
    <t>из них:
расчеты по средствам, полученным во временное распоряжение (030401000)</t>
  </si>
  <si>
    <t>531</t>
  </si>
  <si>
    <t>х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</si>
  <si>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</si>
  <si>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</si>
  <si>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</si>
  <si>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</si>
  <si>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</si>
  <si>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</si>
  <si>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600</t>
  </si>
  <si>
    <t>IV. Финансовый результат</t>
  </si>
  <si>
    <t>Финансовый результат хозяйствующего субъекта (040100000)</t>
  </si>
  <si>
    <t>620</t>
  </si>
  <si>
    <t>из них:
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</si>
  <si>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</si>
  <si>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</si>
  <si>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</si>
  <si>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</si>
  <si>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</si>
  <si>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стр.620)</t>
  </si>
  <si>
    <t>900</t>
  </si>
  <si>
    <t>начальник отдела              Скоморохова Л.А.                                        Гл.бухгалтер                       Большакова М.Д.</t>
  </si>
  <si>
    <t>&lt;*&gt; Данные по этим строкам в валюту баланса не входят.</t>
  </si>
  <si>
    <r>
      <t xml:space="preserve">Итого по разделу I 
</t>
    </r>
    <r>
      <rPr>
        <sz val="8"/>
        <rFont val="Arial Cyr"/>
        <family val="0"/>
      </rPr>
      <t>(стр.030 + стр.060 + стр.070 + стр.080 + стр.090 + стр.100 + стр.130 + стр. 140)</t>
    </r>
  </si>
  <si>
    <r>
      <t xml:space="preserve">Итого по разделу II </t>
    </r>
    <r>
      <rPr>
        <sz val="8"/>
        <rFont val="Arial Cyr"/>
        <family val="0"/>
      </rPr>
      <t>(стр.170  + стр.210 + стр.230 + стр.260 + стр.290 + стр.310 + стр.320 + стр. 330 + стр.370 )</t>
    </r>
  </si>
  <si>
    <r>
      <t>Итого по разделу III</t>
    </r>
    <r>
      <rPr>
        <sz val="8"/>
        <rFont val="Arial Cyr"/>
        <family val="0"/>
      </rPr>
      <t xml:space="preserve"> (стр.470+ стр.490 + стр. 510 + стр.530)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</si>
</sst>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_ ;[Red]\-0.00\ "/>
    <numFmt numFmtId="173" formatCode="#.##0.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12" xfId="0" applyNumberFormat="1" applyFont="1" applyBorder="1" applyAlignment="1">
      <alignment horizontal="center" shrinkToFit="1"/>
    </xf>
    <xf numFmtId="0" fontId="22" fillId="0" borderId="0" xfId="0" applyFont="1" applyAlignment="1">
      <alignment horizontal="center"/>
    </xf>
    <xf numFmtId="49" fontId="22" fillId="0" borderId="13" xfId="0" applyNumberFormat="1" applyFont="1" applyBorder="1" applyAlignment="1">
      <alignment horizontal="center" shrinkToFit="1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2" fillId="0" borderId="14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left"/>
    </xf>
    <xf numFmtId="49" fontId="0" fillId="0" borderId="15" xfId="0" applyNumberFormat="1" applyBorder="1" applyAlignment="1">
      <alignment wrapText="1"/>
    </xf>
    <xf numFmtId="49" fontId="22" fillId="0" borderId="15" xfId="0" applyNumberFormat="1" applyFont="1" applyBorder="1" applyAlignment="1">
      <alignment wrapText="1"/>
    </xf>
    <xf numFmtId="49" fontId="22" fillId="0" borderId="13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17" xfId="0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49" fontId="0" fillId="0" borderId="22" xfId="0" applyNumberForma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49" fontId="22" fillId="0" borderId="26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31" xfId="0" applyFont="1" applyBorder="1" applyAlignment="1">
      <alignment wrapText="1"/>
    </xf>
    <xf numFmtId="49" fontId="22" fillId="0" borderId="32" xfId="0" applyNumberFormat="1" applyFont="1" applyBorder="1" applyAlignment="1">
      <alignment horizontal="center"/>
    </xf>
    <xf numFmtId="4" fontId="22" fillId="0" borderId="33" xfId="0" applyNumberFormat="1" applyFont="1" applyFill="1" applyBorder="1" applyAlignment="1">
      <alignment shrinkToFit="1"/>
    </xf>
    <xf numFmtId="4" fontId="22" fillId="0" borderId="22" xfId="0" applyNumberFormat="1" applyFont="1" applyFill="1" applyBorder="1" applyAlignment="1">
      <alignment shrinkToFit="1"/>
    </xf>
    <xf numFmtId="4" fontId="22" fillId="0" borderId="34" xfId="0" applyNumberFormat="1" applyFont="1" applyFill="1" applyBorder="1" applyAlignment="1">
      <alignment shrinkToFit="1"/>
    </xf>
    <xf numFmtId="0" fontId="22" fillId="0" borderId="31" xfId="0" applyFont="1" applyFill="1" applyBorder="1" applyAlignment="1">
      <alignment horizontal="left" wrapText="1" indent="5"/>
    </xf>
    <xf numFmtId="49" fontId="22" fillId="0" borderId="3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0" fontId="22" fillId="0" borderId="31" xfId="0" applyFont="1" applyFill="1" applyBorder="1" applyAlignment="1">
      <alignment horizontal="left" wrapText="1"/>
    </xf>
    <xf numFmtId="49" fontId="22" fillId="0" borderId="36" xfId="0" applyNumberFormat="1" applyFont="1" applyFill="1" applyBorder="1" applyAlignment="1">
      <alignment horizontal="center"/>
    </xf>
    <xf numFmtId="0" fontId="22" fillId="0" borderId="31" xfId="0" applyFont="1" applyFill="1" applyBorder="1" applyAlignment="1">
      <alignment wrapText="1"/>
    </xf>
    <xf numFmtId="0" fontId="22" fillId="0" borderId="31" xfId="0" applyFont="1" applyBorder="1" applyAlignment="1">
      <alignment horizontal="left" wrapText="1" indent="5"/>
    </xf>
    <xf numFmtId="49" fontId="22" fillId="0" borderId="37" xfId="0" applyNumberFormat="1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shrinkToFit="1"/>
    </xf>
    <xf numFmtId="4" fontId="22" fillId="0" borderId="39" xfId="0" applyNumberFormat="1" applyFont="1" applyFill="1" applyBorder="1" applyAlignment="1">
      <alignment shrinkToFit="1"/>
    </xf>
    <xf numFmtId="4" fontId="22" fillId="0" borderId="40" xfId="0" applyNumberFormat="1" applyFont="1" applyFill="1" applyBorder="1" applyAlignment="1">
      <alignment shrinkToFi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/>
    </xf>
    <xf numFmtId="0" fontId="22" fillId="0" borderId="15" xfId="0" applyFont="1" applyFill="1" applyBorder="1" applyAlignment="1">
      <alignment horizontal="left" wrapText="1" indent="4"/>
    </xf>
    <xf numFmtId="49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wrapText="1"/>
    </xf>
    <xf numFmtId="49" fontId="22" fillId="0" borderId="44" xfId="0" applyNumberFormat="1" applyFont="1" applyFill="1" applyBorder="1" applyAlignment="1">
      <alignment horizontal="center"/>
    </xf>
    <xf numFmtId="4" fontId="22" fillId="0" borderId="45" xfId="0" applyNumberFormat="1" applyFont="1" applyFill="1" applyBorder="1" applyAlignment="1">
      <alignment shrinkToFit="1"/>
    </xf>
    <xf numFmtId="4" fontId="22" fillId="0" borderId="46" xfId="0" applyNumberFormat="1" applyFont="1" applyFill="1" applyBorder="1" applyAlignment="1">
      <alignment shrinkToFit="1"/>
    </xf>
    <xf numFmtId="4" fontId="22" fillId="0" borderId="47" xfId="0" applyNumberFormat="1" applyFont="1" applyFill="1" applyBorder="1" applyAlignment="1">
      <alignment shrinkToFit="1"/>
    </xf>
    <xf numFmtId="0" fontId="22" fillId="15" borderId="48" xfId="0" applyFont="1" applyFill="1" applyBorder="1" applyAlignment="1">
      <alignment horizontal="left" wrapText="1" indent="5"/>
    </xf>
    <xf numFmtId="0" fontId="22" fillId="15" borderId="31" xfId="0" applyFont="1" applyFill="1" applyBorder="1" applyAlignment="1">
      <alignment horizontal="left" wrapText="1" indent="5"/>
    </xf>
    <xf numFmtId="0" fontId="22" fillId="15" borderId="49" xfId="0" applyFont="1" applyFill="1" applyBorder="1" applyAlignment="1">
      <alignment horizontal="left" wrapText="1"/>
    </xf>
    <xf numFmtId="0" fontId="22" fillId="15" borderId="49" xfId="0" applyFont="1" applyFill="1" applyBorder="1" applyAlignment="1">
      <alignment horizontal="left" wrapText="1" indent="5"/>
    </xf>
    <xf numFmtId="49" fontId="22" fillId="0" borderId="50" xfId="0" applyNumberFormat="1" applyFont="1" applyFill="1" applyBorder="1" applyAlignment="1">
      <alignment horizontal="center"/>
    </xf>
    <xf numFmtId="0" fontId="22" fillId="0" borderId="48" xfId="0" applyFont="1" applyFill="1" applyBorder="1" applyAlignment="1">
      <alignment horizontal="left" wrapText="1" indent="5"/>
    </xf>
    <xf numFmtId="0" fontId="22" fillId="0" borderId="0" xfId="0" applyFont="1" applyFill="1" applyBorder="1" applyAlignment="1">
      <alignment horizontal="left" wrapText="1"/>
    </xf>
    <xf numFmtId="0" fontId="22" fillId="0" borderId="49" xfId="0" applyFont="1" applyFill="1" applyBorder="1" applyAlignment="1">
      <alignment horizontal="left" wrapText="1"/>
    </xf>
    <xf numFmtId="0" fontId="22" fillId="0" borderId="41" xfId="0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/>
    </xf>
    <xf numFmtId="49" fontId="0" fillId="0" borderId="22" xfId="0" applyNumberFormat="1" applyFill="1" applyBorder="1" applyAlignment="1">
      <alignment horizontal="center" vertical="top" wrapText="1"/>
    </xf>
    <xf numFmtId="4" fontId="22" fillId="0" borderId="42" xfId="0" applyNumberFormat="1" applyFont="1" applyFill="1" applyBorder="1" applyAlignment="1">
      <alignment shrinkToFit="1"/>
    </xf>
    <xf numFmtId="4" fontId="22" fillId="0" borderId="21" xfId="0" applyNumberFormat="1" applyFont="1" applyFill="1" applyBorder="1" applyAlignment="1">
      <alignment shrinkToFit="1"/>
    </xf>
    <xf numFmtId="0" fontId="23" fillId="0" borderId="51" xfId="0" applyFont="1" applyFill="1" applyBorder="1" applyAlignment="1">
      <alignment horizontal="left" wrapText="1"/>
    </xf>
    <xf numFmtId="49" fontId="22" fillId="0" borderId="52" xfId="0" applyNumberFormat="1" applyFont="1" applyFill="1" applyBorder="1" applyAlignment="1">
      <alignment horizontal="center"/>
    </xf>
    <xf numFmtId="4" fontId="22" fillId="0" borderId="53" xfId="0" applyNumberFormat="1" applyFont="1" applyFill="1" applyBorder="1" applyAlignment="1">
      <alignment shrinkToFit="1"/>
    </xf>
    <xf numFmtId="2" fontId="22" fillId="0" borderId="42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2" fontId="22" fillId="0" borderId="54" xfId="0" applyNumberFormat="1" applyFont="1" applyFill="1" applyBorder="1" applyAlignment="1">
      <alignment horizontal="center"/>
    </xf>
    <xf numFmtId="2" fontId="22" fillId="0" borderId="55" xfId="0" applyNumberFormat="1" applyFont="1" applyFill="1" applyBorder="1" applyAlignment="1">
      <alignment horizontal="center" vertical="top"/>
    </xf>
    <xf numFmtId="49" fontId="22" fillId="0" borderId="33" xfId="0" applyNumberFormat="1" applyFont="1" applyBorder="1" applyAlignment="1">
      <alignment horizontal="center"/>
    </xf>
    <xf numFmtId="0" fontId="22" fillId="0" borderId="49" xfId="0" applyFont="1" applyFill="1" applyBorder="1" applyAlignment="1">
      <alignment horizontal="left" wrapText="1" indent="5"/>
    </xf>
    <xf numFmtId="0" fontId="22" fillId="0" borderId="56" xfId="0" applyFont="1" applyFill="1" applyBorder="1" applyAlignment="1">
      <alignment horizontal="left" wrapText="1" indent="5"/>
    </xf>
    <xf numFmtId="0" fontId="22" fillId="0" borderId="57" xfId="0" applyFont="1" applyFill="1" applyBorder="1" applyAlignment="1">
      <alignment horizontal="left" wrapText="1" indent="5"/>
    </xf>
    <xf numFmtId="0" fontId="22" fillId="0" borderId="0" xfId="0" applyFont="1" applyFill="1" applyAlignment="1">
      <alignment horizontal="left" vertical="top"/>
    </xf>
    <xf numFmtId="0" fontId="22" fillId="0" borderId="58" xfId="0" applyFont="1" applyFill="1" applyBorder="1" applyAlignment="1">
      <alignment horizontal="left" wrapText="1" indent="5"/>
    </xf>
    <xf numFmtId="0" fontId="22" fillId="0" borderId="59" xfId="0" applyFont="1" applyFill="1" applyBorder="1" applyAlignment="1">
      <alignment horizontal="left" wrapText="1" indent="5"/>
    </xf>
    <xf numFmtId="0" fontId="23" fillId="0" borderId="60" xfId="0" applyFont="1" applyFill="1" applyBorder="1" applyAlignment="1">
      <alignment horizontal="left" wrapText="1"/>
    </xf>
    <xf numFmtId="0" fontId="23" fillId="0" borderId="61" xfId="0" applyFont="1" applyFill="1" applyBorder="1" applyAlignment="1">
      <alignment horizontal="left" wrapText="1"/>
    </xf>
    <xf numFmtId="0" fontId="23" fillId="0" borderId="59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right"/>
    </xf>
    <xf numFmtId="0" fontId="22" fillId="0" borderId="28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right"/>
    </xf>
    <xf numFmtId="0" fontId="22" fillId="0" borderId="3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22" fillId="0" borderId="4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4" fontId="22" fillId="0" borderId="33" xfId="0" applyNumberFormat="1" applyFont="1" applyFill="1" applyBorder="1" applyAlignment="1">
      <alignment horizontal="center" vertical="center" shrinkToFit="1"/>
    </xf>
    <xf numFmtId="4" fontId="22" fillId="0" borderId="22" xfId="0" applyNumberFormat="1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left" wrapText="1"/>
    </xf>
    <xf numFmtId="2" fontId="0" fillId="0" borderId="53" xfId="0" applyNumberFormat="1" applyFont="1" applyFill="1" applyBorder="1" applyAlignment="1">
      <alignment shrinkToFit="1"/>
    </xf>
    <xf numFmtId="0" fontId="23" fillId="0" borderId="58" xfId="0" applyFont="1" applyFill="1" applyBorder="1" applyAlignment="1">
      <alignment horizontal="center" wrapText="1"/>
    </xf>
    <xf numFmtId="2" fontId="22" fillId="0" borderId="42" xfId="0" applyNumberFormat="1" applyFont="1" applyFill="1" applyBorder="1" applyAlignment="1">
      <alignment horizontal="center" shrinkToFit="1"/>
    </xf>
    <xf numFmtId="2" fontId="22" fillId="0" borderId="21" xfId="0" applyNumberFormat="1" applyFont="1" applyFill="1" applyBorder="1" applyAlignment="1">
      <alignment horizontal="center" shrinkToFit="1"/>
    </xf>
    <xf numFmtId="2" fontId="22" fillId="0" borderId="55" xfId="0" applyNumberFormat="1" applyFont="1" applyFill="1" applyBorder="1" applyAlignment="1">
      <alignment horizontal="center" shrinkToFit="1"/>
    </xf>
    <xf numFmtId="0" fontId="23" fillId="0" borderId="63" xfId="0" applyFont="1" applyFill="1" applyBorder="1" applyAlignment="1">
      <alignment horizontal="left" wrapText="1"/>
    </xf>
    <xf numFmtId="4" fontId="22" fillId="0" borderId="64" xfId="0" applyNumberFormat="1" applyFont="1" applyFill="1" applyBorder="1" applyAlignment="1">
      <alignment shrinkToFit="1"/>
    </xf>
    <xf numFmtId="4" fontId="22" fillId="0" borderId="0" xfId="0" applyNumberFormat="1" applyFont="1" applyFill="1" applyBorder="1" applyAlignment="1">
      <alignment shrinkToFit="1"/>
    </xf>
    <xf numFmtId="0" fontId="22" fillId="0" borderId="0" xfId="0" applyFont="1" applyFill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5:J145"/>
  <sheetViews>
    <sheetView showGridLines="0" showZeros="0" tabSelected="1" view="pageBreakPreview" zoomScaleSheetLayoutView="100" workbookViewId="0" topLeftCell="A1">
      <selection activeCell="B13" sqref="B13:H14"/>
    </sheetView>
  </sheetViews>
  <sheetFormatPr defaultColWidth="9.00390625" defaultRowHeight="12.75"/>
  <cols>
    <col min="1" max="1" width="53.00390625" style="158" customWidth="1"/>
    <col min="2" max="2" width="4.25390625" style="159" customWidth="1"/>
    <col min="3" max="3" width="9.375" style="0" customWidth="1"/>
    <col min="4" max="4" width="9.625" style="0" customWidth="1"/>
    <col min="5" max="5" width="11.375" style="0" customWidth="1"/>
    <col min="6" max="6" width="9.375" style="0" customWidth="1"/>
    <col min="8" max="8" width="9.375" style="0" customWidth="1"/>
    <col min="9" max="9" width="11.25390625" style="0" customWidth="1"/>
    <col min="10" max="10" width="12.75390625" style="0" customWidth="1"/>
    <col min="11" max="11" width="4.75390625" style="0" customWidth="1"/>
  </cols>
  <sheetData>
    <row r="5" spans="1:9" ht="12" customHeight="1">
      <c r="A5" s="1" t="s">
        <v>0</v>
      </c>
      <c r="B5" s="2"/>
      <c r="C5" s="2"/>
      <c r="D5" s="2"/>
      <c r="E5" s="2"/>
      <c r="F5" s="2"/>
      <c r="G5" s="2"/>
      <c r="H5" s="2"/>
      <c r="I5" s="2"/>
    </row>
    <row r="6" spans="1:9" ht="11.25" customHeight="1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 ht="10.5" customHeight="1">
      <c r="A7" s="1" t="s">
        <v>2</v>
      </c>
      <c r="B7" s="2"/>
      <c r="C7" s="2"/>
      <c r="D7" s="2"/>
      <c r="E7" s="2"/>
      <c r="F7" s="2"/>
      <c r="G7" s="2"/>
      <c r="H7" s="2"/>
      <c r="I7" s="2"/>
    </row>
    <row r="8" spans="1:10" ht="13.5" customHeight="1" thickBot="1">
      <c r="A8" s="3" t="s">
        <v>3</v>
      </c>
      <c r="B8" s="4"/>
      <c r="C8" s="4"/>
      <c r="D8" s="4"/>
      <c r="E8" s="4"/>
      <c r="F8" s="4"/>
      <c r="G8" s="4"/>
      <c r="H8" s="4"/>
      <c r="I8" s="4"/>
      <c r="J8" s="5" t="s">
        <v>4</v>
      </c>
    </row>
    <row r="9" spans="1:10" ht="10.5" customHeight="1">
      <c r="A9" s="3"/>
      <c r="B9" s="4"/>
      <c r="C9" s="4"/>
      <c r="D9" s="4"/>
      <c r="E9" s="4"/>
      <c r="F9" s="4"/>
      <c r="G9" s="4"/>
      <c r="H9" s="4"/>
      <c r="I9" s="6" t="s">
        <v>5</v>
      </c>
      <c r="J9" s="7" t="s">
        <v>6</v>
      </c>
    </row>
    <row r="10" spans="1:10" ht="13.5" customHeight="1">
      <c r="A10" s="8" t="s">
        <v>7</v>
      </c>
      <c r="B10" s="9" t="s">
        <v>8</v>
      </c>
      <c r="C10" s="9"/>
      <c r="D10" s="9"/>
      <c r="E10" s="9"/>
      <c r="F10" s="8"/>
      <c r="G10" s="8"/>
      <c r="H10" s="8"/>
      <c r="I10" s="4" t="s">
        <v>9</v>
      </c>
      <c r="J10" s="10" t="s">
        <v>10</v>
      </c>
    </row>
    <row r="11" spans="1:10" ht="13.5" customHeight="1">
      <c r="A11" s="8" t="s">
        <v>11</v>
      </c>
      <c r="B11" s="11"/>
      <c r="C11" s="11"/>
      <c r="D11" s="11"/>
      <c r="E11" s="11"/>
      <c r="F11" s="8"/>
      <c r="G11" s="8"/>
      <c r="H11" s="8"/>
      <c r="I11" s="6"/>
      <c r="J11" s="12"/>
    </row>
    <row r="12" spans="1:10" ht="13.5" customHeight="1">
      <c r="A12" s="8" t="s">
        <v>12</v>
      </c>
      <c r="B12" s="11"/>
      <c r="C12" s="11"/>
      <c r="D12" s="11"/>
      <c r="E12" s="11"/>
      <c r="F12" s="8"/>
      <c r="G12" s="8"/>
      <c r="H12" s="8"/>
      <c r="I12" s="6"/>
      <c r="J12" s="12"/>
    </row>
    <row r="13" spans="1:10" ht="13.5" customHeight="1">
      <c r="A13" s="13" t="s">
        <v>13</v>
      </c>
      <c r="B13" s="14"/>
      <c r="C13" s="15"/>
      <c r="D13" s="15"/>
      <c r="E13" s="15"/>
      <c r="F13" s="15"/>
      <c r="G13" s="15"/>
      <c r="H13" s="15"/>
      <c r="I13" s="4" t="s">
        <v>14</v>
      </c>
      <c r="J13" s="16" t="s">
        <v>15</v>
      </c>
    </row>
    <row r="14" spans="1:10" ht="13.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4" t="s">
        <v>17</v>
      </c>
      <c r="J14" s="10" t="s">
        <v>15</v>
      </c>
    </row>
    <row r="15" spans="1:10" ht="12" customHeight="1">
      <c r="A15" s="13" t="s">
        <v>18</v>
      </c>
      <c r="B15" s="19" t="s">
        <v>19</v>
      </c>
      <c r="C15" s="18"/>
      <c r="D15" s="18"/>
      <c r="E15" s="18"/>
      <c r="F15" s="18"/>
      <c r="G15" s="18"/>
      <c r="H15" s="18"/>
      <c r="I15" s="6" t="s">
        <v>20</v>
      </c>
      <c r="J15" s="20" t="s">
        <v>15</v>
      </c>
    </row>
    <row r="16" spans="1:10" ht="13.5" customHeight="1">
      <c r="A16" s="8" t="s">
        <v>21</v>
      </c>
      <c r="B16" s="21"/>
      <c r="C16" s="4"/>
      <c r="D16" s="4"/>
      <c r="E16" s="4"/>
      <c r="F16" s="4"/>
      <c r="G16" s="4"/>
      <c r="H16" s="4"/>
      <c r="I16" s="4"/>
      <c r="J16" s="22"/>
    </row>
    <row r="17" spans="1:10" ht="13.5" customHeight="1" thickBot="1">
      <c r="A17" s="13" t="s">
        <v>22</v>
      </c>
      <c r="B17" s="21"/>
      <c r="C17" s="4"/>
      <c r="D17" s="4"/>
      <c r="E17" s="4"/>
      <c r="F17" s="4"/>
      <c r="G17" s="4"/>
      <c r="H17" s="4"/>
      <c r="I17" s="6" t="s">
        <v>23</v>
      </c>
      <c r="J17" s="23" t="s">
        <v>24</v>
      </c>
    </row>
    <row r="18" spans="1:10" ht="6" customHeight="1">
      <c r="A18" s="13" t="s">
        <v>25</v>
      </c>
      <c r="B18" s="21"/>
      <c r="C18" s="24"/>
      <c r="D18" s="24"/>
      <c r="E18" s="24"/>
      <c r="F18" s="24"/>
      <c r="G18" s="24"/>
      <c r="H18" s="24"/>
      <c r="I18" s="24"/>
      <c r="J18" s="25"/>
    </row>
    <row r="19" spans="1:10" s="33" customFormat="1" ht="13.5" customHeight="1">
      <c r="A19" s="26" t="s">
        <v>26</v>
      </c>
      <c r="B19" s="27" t="s">
        <v>27</v>
      </c>
      <c r="C19" s="28" t="s">
        <v>28</v>
      </c>
      <c r="D19" s="29"/>
      <c r="E19" s="29"/>
      <c r="F19" s="30"/>
      <c r="G19" s="31" t="s">
        <v>29</v>
      </c>
      <c r="H19" s="32"/>
      <c r="I19" s="32"/>
      <c r="J19" s="32"/>
    </row>
    <row r="20" spans="1:10" s="33" customFormat="1" ht="37.5" customHeight="1">
      <c r="A20" s="34"/>
      <c r="B20" s="35"/>
      <c r="C20" s="36" t="s">
        <v>30</v>
      </c>
      <c r="D20" s="36" t="s">
        <v>31</v>
      </c>
      <c r="E20" s="36" t="s">
        <v>32</v>
      </c>
      <c r="F20" s="37" t="s">
        <v>33</v>
      </c>
      <c r="G20" s="36" t="s">
        <v>30</v>
      </c>
      <c r="H20" s="36" t="s">
        <v>31</v>
      </c>
      <c r="I20" s="36" t="s">
        <v>34</v>
      </c>
      <c r="J20" s="37" t="s">
        <v>33</v>
      </c>
    </row>
    <row r="21" spans="1:10" s="33" customFormat="1" ht="1.5" customHeight="1">
      <c r="A21" s="38"/>
      <c r="B21" s="39"/>
      <c r="C21" s="40"/>
      <c r="D21" s="40"/>
      <c r="E21" s="41"/>
      <c r="F21" s="42"/>
      <c r="G21" s="40"/>
      <c r="H21" s="41"/>
      <c r="I21" s="41"/>
      <c r="J21" s="42"/>
    </row>
    <row r="22" spans="1:10" s="33" customFormat="1" ht="10.5" customHeight="1" thickBot="1">
      <c r="A22" s="43">
        <v>1</v>
      </c>
      <c r="B22" s="44" t="s">
        <v>35</v>
      </c>
      <c r="C22" s="45">
        <v>3</v>
      </c>
      <c r="D22" s="45">
        <v>4</v>
      </c>
      <c r="E22" s="45">
        <v>5</v>
      </c>
      <c r="F22" s="45">
        <v>6</v>
      </c>
      <c r="G22" s="45">
        <v>7</v>
      </c>
      <c r="H22" s="45">
        <v>8</v>
      </c>
      <c r="I22" s="46">
        <v>9</v>
      </c>
      <c r="J22" s="45">
        <v>10</v>
      </c>
    </row>
    <row r="23" spans="1:10" s="53" customFormat="1" ht="15" customHeight="1">
      <c r="A23" s="47" t="s">
        <v>36</v>
      </c>
      <c r="B23" s="48"/>
      <c r="C23" s="49"/>
      <c r="D23" s="50"/>
      <c r="E23" s="50"/>
      <c r="F23" s="50"/>
      <c r="G23" s="50"/>
      <c r="H23" s="50"/>
      <c r="I23" s="51"/>
      <c r="J23" s="52"/>
    </row>
    <row r="24" spans="1:10" s="53" customFormat="1" ht="12.75" customHeight="1">
      <c r="A24" s="54" t="s">
        <v>37</v>
      </c>
      <c r="B24" s="55" t="s">
        <v>38</v>
      </c>
      <c r="C24" s="56">
        <f>C25+C26</f>
        <v>1345145.8599999999</v>
      </c>
      <c r="D24" s="57" t="s">
        <v>39</v>
      </c>
      <c r="E24" s="57" t="s">
        <v>39</v>
      </c>
      <c r="F24" s="57">
        <f>C24</f>
        <v>1345145.8599999999</v>
      </c>
      <c r="G24" s="57">
        <f>G25+G26</f>
        <v>1345145.8599999999</v>
      </c>
      <c r="H24" s="57" t="s">
        <v>39</v>
      </c>
      <c r="I24" s="57" t="s">
        <v>39</v>
      </c>
      <c r="J24" s="58">
        <f>J25+J26</f>
        <v>1345145.8599999999</v>
      </c>
    </row>
    <row r="25" spans="1:10" s="53" customFormat="1" ht="24" customHeight="1">
      <c r="A25" s="59" t="s">
        <v>40</v>
      </c>
      <c r="B25" s="60" t="s">
        <v>41</v>
      </c>
      <c r="C25" s="56">
        <v>540436.32</v>
      </c>
      <c r="D25" s="57" t="s">
        <v>39</v>
      </c>
      <c r="E25" s="57" t="s">
        <v>39</v>
      </c>
      <c r="F25" s="57">
        <f>C25</f>
        <v>540436.32</v>
      </c>
      <c r="G25" s="57">
        <f>F25</f>
        <v>540436.32</v>
      </c>
      <c r="H25" s="57" t="s">
        <v>39</v>
      </c>
      <c r="I25" s="57" t="s">
        <v>39</v>
      </c>
      <c r="J25" s="58">
        <f>G25</f>
        <v>540436.32</v>
      </c>
    </row>
    <row r="26" spans="1:10" s="53" customFormat="1" ht="16.5" customHeight="1">
      <c r="A26" s="59" t="s">
        <v>42</v>
      </c>
      <c r="B26" s="61" t="s">
        <v>43</v>
      </c>
      <c r="C26" s="56">
        <v>804709.54</v>
      </c>
      <c r="D26" s="57" t="s">
        <v>39</v>
      </c>
      <c r="E26" s="57" t="s">
        <v>39</v>
      </c>
      <c r="F26" s="57">
        <f>C26</f>
        <v>804709.54</v>
      </c>
      <c r="G26" s="57">
        <f>F26</f>
        <v>804709.54</v>
      </c>
      <c r="H26" s="57" t="s">
        <v>39</v>
      </c>
      <c r="I26" s="57" t="s">
        <v>39</v>
      </c>
      <c r="J26" s="58">
        <f>G26</f>
        <v>804709.54</v>
      </c>
    </row>
    <row r="27" spans="1:10" s="53" customFormat="1" ht="14.25" customHeight="1">
      <c r="A27" s="59" t="s">
        <v>44</v>
      </c>
      <c r="B27" s="61" t="s">
        <v>45</v>
      </c>
      <c r="C27" s="56" t="s">
        <v>39</v>
      </c>
      <c r="D27" s="57" t="s">
        <v>39</v>
      </c>
      <c r="E27" s="57" t="s">
        <v>39</v>
      </c>
      <c r="F27" s="57" t="s">
        <v>39</v>
      </c>
      <c r="G27" s="57" t="s">
        <v>39</v>
      </c>
      <c r="H27" s="57" t="s">
        <v>39</v>
      </c>
      <c r="I27" s="57" t="s">
        <v>39</v>
      </c>
      <c r="J27" s="58" t="s">
        <v>39</v>
      </c>
    </row>
    <row r="28" spans="1:10" s="53" customFormat="1" ht="14.25" customHeight="1">
      <c r="A28" s="62" t="s">
        <v>46</v>
      </c>
      <c r="B28" s="61" t="s">
        <v>47</v>
      </c>
      <c r="C28" s="56">
        <f>C29+C30</f>
        <v>940654.6000000001</v>
      </c>
      <c r="D28" s="56">
        <v>0</v>
      </c>
      <c r="E28" s="56">
        <v>0</v>
      </c>
      <c r="F28" s="56">
        <f>F29+F30</f>
        <v>940654.6000000001</v>
      </c>
      <c r="G28" s="56">
        <f>G29+G30</f>
        <v>954165.51</v>
      </c>
      <c r="H28" s="56">
        <v>0</v>
      </c>
      <c r="I28" s="56">
        <v>0</v>
      </c>
      <c r="J28" s="56">
        <f>J29+J30</f>
        <v>954165.51</v>
      </c>
    </row>
    <row r="29" spans="1:10" s="53" customFormat="1" ht="33" customHeight="1">
      <c r="A29" s="59" t="s">
        <v>48</v>
      </c>
      <c r="B29" s="61" t="s">
        <v>49</v>
      </c>
      <c r="C29" s="56">
        <v>135945.06</v>
      </c>
      <c r="D29" s="57" t="s">
        <v>39</v>
      </c>
      <c r="E29" s="57" t="s">
        <v>39</v>
      </c>
      <c r="F29" s="57">
        <f>C29</f>
        <v>135945.06</v>
      </c>
      <c r="G29" s="57">
        <v>149455.97</v>
      </c>
      <c r="H29" s="57" t="s">
        <v>39</v>
      </c>
      <c r="I29" s="57" t="s">
        <v>39</v>
      </c>
      <c r="J29" s="58">
        <f>G29</f>
        <v>149455.97</v>
      </c>
    </row>
    <row r="30" spans="1:10" s="53" customFormat="1" ht="27.75" customHeight="1">
      <c r="A30" s="59" t="s">
        <v>50</v>
      </c>
      <c r="B30" s="63" t="s">
        <v>51</v>
      </c>
      <c r="C30" s="56">
        <v>804709.54</v>
      </c>
      <c r="D30" s="57" t="s">
        <v>39</v>
      </c>
      <c r="E30" s="57" t="s">
        <v>39</v>
      </c>
      <c r="F30" s="57">
        <f>C30</f>
        <v>804709.54</v>
      </c>
      <c r="G30" s="57">
        <v>804709.54</v>
      </c>
      <c r="H30" s="57" t="s">
        <v>39</v>
      </c>
      <c r="I30" s="57" t="s">
        <v>39</v>
      </c>
      <c r="J30" s="58">
        <f>G30</f>
        <v>804709.54</v>
      </c>
    </row>
    <row r="31" spans="1:10" s="53" customFormat="1" ht="15" customHeight="1">
      <c r="A31" s="59" t="s">
        <v>52</v>
      </c>
      <c r="B31" s="61" t="s">
        <v>53</v>
      </c>
      <c r="C31" s="56" t="s">
        <v>39</v>
      </c>
      <c r="D31" s="57" t="s">
        <v>39</v>
      </c>
      <c r="E31" s="57" t="s">
        <v>39</v>
      </c>
      <c r="F31" s="57" t="s">
        <v>39</v>
      </c>
      <c r="G31" s="57" t="s">
        <v>39</v>
      </c>
      <c r="H31" s="57" t="s">
        <v>39</v>
      </c>
      <c r="I31" s="57" t="s">
        <v>39</v>
      </c>
      <c r="J31" s="58" t="s">
        <v>39</v>
      </c>
    </row>
    <row r="32" spans="1:10" s="53" customFormat="1" ht="16.5" customHeight="1">
      <c r="A32" s="64" t="s">
        <v>54</v>
      </c>
      <c r="B32" s="61" t="s">
        <v>55</v>
      </c>
      <c r="C32" s="56">
        <f>C33</f>
        <v>404491.26</v>
      </c>
      <c r="D32" s="57" t="s">
        <v>39</v>
      </c>
      <c r="E32" s="57" t="s">
        <v>39</v>
      </c>
      <c r="F32" s="57">
        <f>C32</f>
        <v>404491.26</v>
      </c>
      <c r="G32" s="57">
        <f>G24-G28</f>
        <v>390980.34999999986</v>
      </c>
      <c r="H32" s="57" t="s">
        <v>39</v>
      </c>
      <c r="I32" s="57" t="s">
        <v>39</v>
      </c>
      <c r="J32" s="58">
        <f>G32</f>
        <v>390980.34999999986</v>
      </c>
    </row>
    <row r="33" spans="1:10" s="53" customFormat="1" ht="35.25" customHeight="1">
      <c r="A33" s="65" t="s">
        <v>56</v>
      </c>
      <c r="B33" s="61" t="s">
        <v>57</v>
      </c>
      <c r="C33" s="56">
        <v>404491.26</v>
      </c>
      <c r="D33" s="57" t="s">
        <v>39</v>
      </c>
      <c r="E33" s="57" t="s">
        <v>39</v>
      </c>
      <c r="F33" s="57">
        <f>C33</f>
        <v>404491.26</v>
      </c>
      <c r="G33" s="57">
        <f>G25-G29</f>
        <v>390980.35</v>
      </c>
      <c r="H33" s="57" t="s">
        <v>39</v>
      </c>
      <c r="I33" s="57" t="s">
        <v>39</v>
      </c>
      <c r="J33" s="58">
        <f>G33</f>
        <v>390980.35</v>
      </c>
    </row>
    <row r="34" spans="1:10" s="53" customFormat="1" ht="22.5">
      <c r="A34" s="59" t="s">
        <v>58</v>
      </c>
      <c r="B34" s="61" t="s">
        <v>59</v>
      </c>
      <c r="C34" s="56">
        <v>0</v>
      </c>
      <c r="D34" s="57" t="s">
        <v>39</v>
      </c>
      <c r="E34" s="57" t="s">
        <v>39</v>
      </c>
      <c r="F34" s="57">
        <f>C34</f>
        <v>0</v>
      </c>
      <c r="G34" s="57">
        <v>0</v>
      </c>
      <c r="H34" s="57" t="s">
        <v>39</v>
      </c>
      <c r="I34" s="57" t="s">
        <v>39</v>
      </c>
      <c r="J34" s="58">
        <v>0</v>
      </c>
    </row>
    <row r="35" spans="1:10" s="53" customFormat="1" ht="21.75" customHeight="1" thickBot="1">
      <c r="A35" s="59" t="s">
        <v>60</v>
      </c>
      <c r="B35" s="66" t="s">
        <v>61</v>
      </c>
      <c r="C35" s="67" t="s">
        <v>39</v>
      </c>
      <c r="D35" s="68" t="s">
        <v>39</v>
      </c>
      <c r="E35" s="68" t="s">
        <v>39</v>
      </c>
      <c r="F35" s="68" t="s">
        <v>39</v>
      </c>
      <c r="G35" s="68" t="s">
        <v>39</v>
      </c>
      <c r="H35" s="68" t="s">
        <v>39</v>
      </c>
      <c r="I35" s="68" t="s">
        <v>39</v>
      </c>
      <c r="J35" s="69" t="s">
        <v>39</v>
      </c>
    </row>
    <row r="36" spans="1:10" s="53" customFormat="1" ht="12.75" hidden="1">
      <c r="A36" s="70" t="s">
        <v>62</v>
      </c>
      <c r="B36" s="71"/>
      <c r="C36" s="33"/>
      <c r="D36" s="33"/>
      <c r="E36" s="33"/>
      <c r="F36" s="33"/>
      <c r="G36" s="33"/>
      <c r="H36" s="33"/>
      <c r="I36" s="33"/>
      <c r="J36" s="33"/>
    </row>
    <row r="37" spans="1:10" s="53" customFormat="1" ht="13.5" customHeight="1">
      <c r="A37" s="72"/>
      <c r="B37" s="73"/>
      <c r="C37" s="74"/>
      <c r="D37" s="74"/>
      <c r="E37" s="74"/>
      <c r="F37" s="74"/>
      <c r="G37" s="74"/>
      <c r="H37" s="74"/>
      <c r="I37" s="75" t="s">
        <v>63</v>
      </c>
      <c r="J37" s="75"/>
    </row>
    <row r="38" spans="1:10" s="53" customFormat="1" ht="21.75" customHeight="1">
      <c r="A38" s="76" t="s">
        <v>26</v>
      </c>
      <c r="B38" s="27" t="s">
        <v>27</v>
      </c>
      <c r="C38" s="28" t="s">
        <v>28</v>
      </c>
      <c r="D38" s="29"/>
      <c r="E38" s="29"/>
      <c r="F38" s="30"/>
      <c r="G38" s="31" t="s">
        <v>29</v>
      </c>
      <c r="H38" s="32"/>
      <c r="I38" s="32"/>
      <c r="J38" s="77"/>
    </row>
    <row r="39" spans="1:10" s="33" customFormat="1" ht="42.75" customHeight="1">
      <c r="A39" s="78"/>
      <c r="B39" s="35"/>
      <c r="C39" s="79" t="s">
        <v>30</v>
      </c>
      <c r="D39" s="79" t="s">
        <v>64</v>
      </c>
      <c r="E39" s="80" t="s">
        <v>32</v>
      </c>
      <c r="F39" s="80" t="s">
        <v>33</v>
      </c>
      <c r="G39" s="79" t="s">
        <v>30</v>
      </c>
      <c r="H39" s="80" t="s">
        <v>64</v>
      </c>
      <c r="I39" s="80" t="s">
        <v>32</v>
      </c>
      <c r="J39" s="80" t="s">
        <v>33</v>
      </c>
    </row>
    <row r="40" spans="1:10" s="33" customFormat="1" ht="12.75" hidden="1">
      <c r="A40" s="81"/>
      <c r="B40" s="39"/>
      <c r="C40" s="82"/>
      <c r="D40" s="82"/>
      <c r="E40" s="83"/>
      <c r="F40" s="83"/>
      <c r="G40" s="82"/>
      <c r="H40" s="83"/>
      <c r="I40" s="83"/>
      <c r="J40" s="83"/>
    </row>
    <row r="41" spans="1:10" s="33" customFormat="1" ht="12.75" customHeight="1" thickBot="1">
      <c r="A41" s="84">
        <v>1</v>
      </c>
      <c r="B41" s="44" t="s">
        <v>35</v>
      </c>
      <c r="C41" s="45">
        <v>3</v>
      </c>
      <c r="D41" s="45">
        <v>4</v>
      </c>
      <c r="E41" s="45">
        <v>5</v>
      </c>
      <c r="F41" s="45">
        <v>6</v>
      </c>
      <c r="G41" s="45">
        <v>7</v>
      </c>
      <c r="H41" s="45">
        <v>8</v>
      </c>
      <c r="I41" s="46">
        <v>9</v>
      </c>
      <c r="J41" s="45">
        <v>10</v>
      </c>
    </row>
    <row r="42" spans="1:10" s="33" customFormat="1" ht="22.5">
      <c r="A42" s="85" t="s">
        <v>65</v>
      </c>
      <c r="B42" s="86" t="s">
        <v>66</v>
      </c>
      <c r="C42" s="87" t="s">
        <v>39</v>
      </c>
      <c r="D42" s="88" t="s">
        <v>39</v>
      </c>
      <c r="E42" s="88" t="s">
        <v>39</v>
      </c>
      <c r="F42" s="88" t="s">
        <v>39</v>
      </c>
      <c r="G42" s="88" t="s">
        <v>39</v>
      </c>
      <c r="H42" s="88" t="s">
        <v>39</v>
      </c>
      <c r="I42" s="88" t="s">
        <v>39</v>
      </c>
      <c r="J42" s="89" t="s">
        <v>39</v>
      </c>
    </row>
    <row r="43" spans="1:10" s="33" customFormat="1" ht="22.5">
      <c r="A43" s="90" t="s">
        <v>67</v>
      </c>
      <c r="B43" s="61" t="s">
        <v>68</v>
      </c>
      <c r="C43" s="56" t="s">
        <v>39</v>
      </c>
      <c r="D43" s="57" t="s">
        <v>39</v>
      </c>
      <c r="E43" s="57" t="s">
        <v>39</v>
      </c>
      <c r="F43" s="57" t="s">
        <v>39</v>
      </c>
      <c r="G43" s="57" t="s">
        <v>39</v>
      </c>
      <c r="H43" s="57" t="s">
        <v>39</v>
      </c>
      <c r="I43" s="57" t="s">
        <v>39</v>
      </c>
      <c r="J43" s="58" t="s">
        <v>39</v>
      </c>
    </row>
    <row r="44" spans="1:10" s="53" customFormat="1" ht="18.75" customHeight="1">
      <c r="A44" s="91" t="s">
        <v>69</v>
      </c>
      <c r="B44" s="63" t="s">
        <v>70</v>
      </c>
      <c r="C44" s="56" t="s">
        <v>39</v>
      </c>
      <c r="D44" s="57" t="s">
        <v>39</v>
      </c>
      <c r="E44" s="57" t="s">
        <v>39</v>
      </c>
      <c r="F44" s="57" t="s">
        <v>39</v>
      </c>
      <c r="G44" s="57" t="s">
        <v>39</v>
      </c>
      <c r="H44" s="57" t="s">
        <v>39</v>
      </c>
      <c r="I44" s="57" t="s">
        <v>39</v>
      </c>
      <c r="J44" s="58" t="s">
        <v>39</v>
      </c>
    </row>
    <row r="45" spans="1:10" s="53" customFormat="1" ht="20.25" customHeight="1">
      <c r="A45" s="92" t="s">
        <v>71</v>
      </c>
      <c r="B45" s="63" t="s">
        <v>72</v>
      </c>
      <c r="C45" s="56" t="s">
        <v>39</v>
      </c>
      <c r="D45" s="57" t="s">
        <v>39</v>
      </c>
      <c r="E45" s="57" t="s">
        <v>39</v>
      </c>
      <c r="F45" s="57" t="s">
        <v>39</v>
      </c>
      <c r="G45" s="57" t="s">
        <v>39</v>
      </c>
      <c r="H45" s="57" t="s">
        <v>39</v>
      </c>
      <c r="I45" s="57" t="s">
        <v>39</v>
      </c>
      <c r="J45" s="58" t="s">
        <v>39</v>
      </c>
    </row>
    <row r="46" spans="1:10" s="53" customFormat="1" ht="23.25" customHeight="1">
      <c r="A46" s="93" t="s">
        <v>73</v>
      </c>
      <c r="B46" s="63" t="s">
        <v>74</v>
      </c>
      <c r="C46" s="56" t="s">
        <v>39</v>
      </c>
      <c r="D46" s="57" t="s">
        <v>39</v>
      </c>
      <c r="E46" s="57" t="s">
        <v>39</v>
      </c>
      <c r="F46" s="57" t="s">
        <v>39</v>
      </c>
      <c r="G46" s="57" t="s">
        <v>39</v>
      </c>
      <c r="H46" s="57" t="s">
        <v>39</v>
      </c>
      <c r="I46" s="57" t="s">
        <v>39</v>
      </c>
      <c r="J46" s="58" t="s">
        <v>39</v>
      </c>
    </row>
    <row r="47" spans="1:10" s="53" customFormat="1" ht="20.25" customHeight="1">
      <c r="A47" s="91" t="s">
        <v>75</v>
      </c>
      <c r="B47" s="63" t="s">
        <v>76</v>
      </c>
      <c r="C47" s="56" t="s">
        <v>39</v>
      </c>
      <c r="D47" s="57" t="s">
        <v>39</v>
      </c>
      <c r="E47" s="57" t="s">
        <v>39</v>
      </c>
      <c r="F47" s="57" t="s">
        <v>39</v>
      </c>
      <c r="G47" s="57" t="s">
        <v>39</v>
      </c>
      <c r="H47" s="57" t="s">
        <v>39</v>
      </c>
      <c r="I47" s="57" t="s">
        <v>39</v>
      </c>
      <c r="J47" s="58" t="s">
        <v>39</v>
      </c>
    </row>
    <row r="48" spans="1:10" s="53" customFormat="1" ht="18.75" customHeight="1">
      <c r="A48" s="92" t="s">
        <v>77</v>
      </c>
      <c r="B48" s="63" t="s">
        <v>78</v>
      </c>
      <c r="C48" s="56" t="s">
        <v>39</v>
      </c>
      <c r="D48" s="57" t="s">
        <v>39</v>
      </c>
      <c r="E48" s="57" t="s">
        <v>39</v>
      </c>
      <c r="F48" s="57" t="s">
        <v>39</v>
      </c>
      <c r="G48" s="57" t="s">
        <v>39</v>
      </c>
      <c r="H48" s="57" t="s">
        <v>39</v>
      </c>
      <c r="I48" s="57" t="s">
        <v>39</v>
      </c>
      <c r="J48" s="58" t="s">
        <v>39</v>
      </c>
    </row>
    <row r="49" spans="1:10" s="53" customFormat="1" ht="35.25" customHeight="1">
      <c r="A49" s="93" t="s">
        <v>79</v>
      </c>
      <c r="B49" s="63" t="s">
        <v>80</v>
      </c>
      <c r="C49" s="56" t="s">
        <v>39</v>
      </c>
      <c r="D49" s="57" t="s">
        <v>39</v>
      </c>
      <c r="E49" s="57" t="s">
        <v>39</v>
      </c>
      <c r="F49" s="57" t="s">
        <v>39</v>
      </c>
      <c r="G49" s="57" t="s">
        <v>39</v>
      </c>
      <c r="H49" s="57" t="s">
        <v>39</v>
      </c>
      <c r="I49" s="57" t="s">
        <v>39</v>
      </c>
      <c r="J49" s="58" t="s">
        <v>39</v>
      </c>
    </row>
    <row r="50" spans="1:10" s="53" customFormat="1" ht="26.25" customHeight="1">
      <c r="A50" s="91" t="s">
        <v>81</v>
      </c>
      <c r="B50" s="60" t="s">
        <v>82</v>
      </c>
      <c r="C50" s="56" t="s">
        <v>39</v>
      </c>
      <c r="D50" s="57" t="s">
        <v>39</v>
      </c>
      <c r="E50" s="57" t="s">
        <v>39</v>
      </c>
      <c r="F50" s="57" t="s">
        <v>39</v>
      </c>
      <c r="G50" s="57" t="s">
        <v>39</v>
      </c>
      <c r="H50" s="57" t="s">
        <v>39</v>
      </c>
      <c r="I50" s="57" t="s">
        <v>39</v>
      </c>
      <c r="J50" s="58" t="s">
        <v>39</v>
      </c>
    </row>
    <row r="51" spans="1:10" s="53" customFormat="1" ht="18.75" customHeight="1">
      <c r="A51" s="92" t="s">
        <v>83</v>
      </c>
      <c r="B51" s="94" t="s">
        <v>84</v>
      </c>
      <c r="C51" s="56" t="s">
        <v>39</v>
      </c>
      <c r="D51" s="57" t="s">
        <v>39</v>
      </c>
      <c r="E51" s="57" t="s">
        <v>39</v>
      </c>
      <c r="F51" s="57" t="s">
        <v>39</v>
      </c>
      <c r="G51" s="57" t="s">
        <v>39</v>
      </c>
      <c r="H51" s="57" t="s">
        <v>39</v>
      </c>
      <c r="I51" s="57" t="s">
        <v>39</v>
      </c>
      <c r="J51" s="58" t="s">
        <v>39</v>
      </c>
    </row>
    <row r="52" spans="1:10" s="53" customFormat="1" ht="18.75" customHeight="1">
      <c r="A52" s="92" t="s">
        <v>85</v>
      </c>
      <c r="B52" s="94" t="s">
        <v>86</v>
      </c>
      <c r="C52" s="56" t="s">
        <v>39</v>
      </c>
      <c r="D52" s="57" t="s">
        <v>39</v>
      </c>
      <c r="E52" s="57" t="s">
        <v>39</v>
      </c>
      <c r="F52" s="57" t="s">
        <v>39</v>
      </c>
      <c r="G52" s="57" t="s">
        <v>39</v>
      </c>
      <c r="H52" s="57" t="s">
        <v>39</v>
      </c>
      <c r="I52" s="57" t="s">
        <v>39</v>
      </c>
      <c r="J52" s="58" t="s">
        <v>39</v>
      </c>
    </row>
    <row r="53" spans="1:10" s="53" customFormat="1" ht="18.75" customHeight="1">
      <c r="A53" s="92" t="s">
        <v>87</v>
      </c>
      <c r="B53" s="63" t="s">
        <v>88</v>
      </c>
      <c r="C53" s="56" t="s">
        <v>39</v>
      </c>
      <c r="D53" s="57" t="s">
        <v>39</v>
      </c>
      <c r="E53" s="57" t="s">
        <v>39</v>
      </c>
      <c r="F53" s="57" t="s">
        <v>39</v>
      </c>
      <c r="G53" s="57" t="s">
        <v>39</v>
      </c>
      <c r="H53" s="57" t="s">
        <v>39</v>
      </c>
      <c r="I53" s="57" t="s">
        <v>39</v>
      </c>
      <c r="J53" s="58" t="s">
        <v>39</v>
      </c>
    </row>
    <row r="54" spans="1:10" s="53" customFormat="1" ht="24.75" customHeight="1">
      <c r="A54" s="59" t="s">
        <v>89</v>
      </c>
      <c r="B54" s="61" t="s">
        <v>90</v>
      </c>
      <c r="C54" s="56" t="s">
        <v>39</v>
      </c>
      <c r="D54" s="57" t="s">
        <v>39</v>
      </c>
      <c r="E54" s="57" t="s">
        <v>39</v>
      </c>
      <c r="F54" s="57" t="s">
        <v>39</v>
      </c>
      <c r="G54" s="57" t="s">
        <v>39</v>
      </c>
      <c r="H54" s="57" t="s">
        <v>39</v>
      </c>
      <c r="I54" s="57" t="s">
        <v>39</v>
      </c>
      <c r="J54" s="58" t="s">
        <v>39</v>
      </c>
    </row>
    <row r="55" spans="1:10" s="53" customFormat="1" ht="18" customHeight="1">
      <c r="A55" s="95" t="s">
        <v>91</v>
      </c>
      <c r="B55" s="61" t="s">
        <v>92</v>
      </c>
      <c r="C55" s="56" t="s">
        <v>39</v>
      </c>
      <c r="D55" s="57" t="s">
        <v>39</v>
      </c>
      <c r="E55" s="57" t="s">
        <v>39</v>
      </c>
      <c r="F55" s="57" t="s">
        <v>39</v>
      </c>
      <c r="G55" s="57" t="s">
        <v>39</v>
      </c>
      <c r="H55" s="57" t="s">
        <v>39</v>
      </c>
      <c r="I55" s="57" t="s">
        <v>39</v>
      </c>
      <c r="J55" s="58" t="s">
        <v>39</v>
      </c>
    </row>
    <row r="56" spans="1:10" s="53" customFormat="1" ht="15.75" customHeight="1">
      <c r="A56" s="59" t="s">
        <v>93</v>
      </c>
      <c r="B56" s="61" t="s">
        <v>94</v>
      </c>
      <c r="C56" s="56" t="s">
        <v>39</v>
      </c>
      <c r="D56" s="57" t="s">
        <v>39</v>
      </c>
      <c r="E56" s="57" t="s">
        <v>39</v>
      </c>
      <c r="F56" s="57" t="s">
        <v>39</v>
      </c>
      <c r="G56" s="57" t="s">
        <v>39</v>
      </c>
      <c r="H56" s="57" t="s">
        <v>39</v>
      </c>
      <c r="I56" s="57" t="s">
        <v>39</v>
      </c>
      <c r="J56" s="58" t="s">
        <v>39</v>
      </c>
    </row>
    <row r="57" spans="1:10" s="53" customFormat="1" ht="15" customHeight="1">
      <c r="A57" s="96" t="s">
        <v>95</v>
      </c>
      <c r="B57" s="63" t="s">
        <v>96</v>
      </c>
      <c r="C57" s="56" t="s">
        <v>39</v>
      </c>
      <c r="D57" s="57" t="s">
        <v>39</v>
      </c>
      <c r="E57" s="57" t="s">
        <v>39</v>
      </c>
      <c r="F57" s="57" t="s">
        <v>39</v>
      </c>
      <c r="G57" s="57" t="s">
        <v>39</v>
      </c>
      <c r="H57" s="57" t="s">
        <v>39</v>
      </c>
      <c r="I57" s="57" t="s">
        <v>39</v>
      </c>
      <c r="J57" s="58" t="s">
        <v>39</v>
      </c>
    </row>
    <row r="58" spans="1:10" s="53" customFormat="1" ht="24.75" customHeight="1">
      <c r="A58" s="59" t="s">
        <v>97</v>
      </c>
      <c r="B58" s="61" t="s">
        <v>98</v>
      </c>
      <c r="C58" s="56" t="s">
        <v>39</v>
      </c>
      <c r="D58" s="57" t="s">
        <v>39</v>
      </c>
      <c r="E58" s="57" t="s">
        <v>39</v>
      </c>
      <c r="F58" s="57" t="s">
        <v>39</v>
      </c>
      <c r="G58" s="57" t="s">
        <v>39</v>
      </c>
      <c r="H58" s="57" t="s">
        <v>39</v>
      </c>
      <c r="I58" s="57" t="s">
        <v>39</v>
      </c>
      <c r="J58" s="58" t="s">
        <v>39</v>
      </c>
    </row>
    <row r="59" spans="1:10" s="53" customFormat="1" ht="17.25" customHeight="1">
      <c r="A59" s="95" t="s">
        <v>99</v>
      </c>
      <c r="B59" s="61" t="s">
        <v>100</v>
      </c>
      <c r="C59" s="56" t="s">
        <v>39</v>
      </c>
      <c r="D59" s="57" t="s">
        <v>39</v>
      </c>
      <c r="E59" s="57" t="s">
        <v>39</v>
      </c>
      <c r="F59" s="57" t="s">
        <v>39</v>
      </c>
      <c r="G59" s="57" t="s">
        <v>39</v>
      </c>
      <c r="H59" s="57" t="s">
        <v>39</v>
      </c>
      <c r="I59" s="57" t="s">
        <v>39</v>
      </c>
      <c r="J59" s="58" t="s">
        <v>39</v>
      </c>
    </row>
    <row r="60" spans="1:10" s="53" customFormat="1" ht="16.5" customHeight="1">
      <c r="A60" s="95" t="s">
        <v>101</v>
      </c>
      <c r="B60" s="61" t="s">
        <v>102</v>
      </c>
      <c r="C60" s="56" t="s">
        <v>39</v>
      </c>
      <c r="D60" s="57" t="s">
        <v>39</v>
      </c>
      <c r="E60" s="57" t="s">
        <v>39</v>
      </c>
      <c r="F60" s="57" t="s">
        <v>39</v>
      </c>
      <c r="G60" s="57" t="s">
        <v>39</v>
      </c>
      <c r="H60" s="57" t="s">
        <v>39</v>
      </c>
      <c r="I60" s="57" t="s">
        <v>39</v>
      </c>
      <c r="J60" s="58" t="s">
        <v>39</v>
      </c>
    </row>
    <row r="61" spans="1:10" s="53" customFormat="1" ht="26.25" customHeight="1">
      <c r="A61" s="62" t="s">
        <v>103</v>
      </c>
      <c r="B61" s="61" t="s">
        <v>104</v>
      </c>
      <c r="C61" s="56" t="s">
        <v>39</v>
      </c>
      <c r="D61" s="57" t="s">
        <v>39</v>
      </c>
      <c r="E61" s="57" t="s">
        <v>39</v>
      </c>
      <c r="F61" s="57" t="s">
        <v>39</v>
      </c>
      <c r="G61" s="57" t="s">
        <v>39</v>
      </c>
      <c r="H61" s="57" t="s">
        <v>39</v>
      </c>
      <c r="I61" s="57" t="s">
        <v>39</v>
      </c>
      <c r="J61" s="58" t="s">
        <v>39</v>
      </c>
    </row>
    <row r="62" spans="1:10" s="53" customFormat="1" ht="15" customHeight="1">
      <c r="A62" s="97" t="s">
        <v>105</v>
      </c>
      <c r="B62" s="63" t="s">
        <v>106</v>
      </c>
      <c r="C62" s="56" t="s">
        <v>39</v>
      </c>
      <c r="D62" s="57" t="s">
        <v>39</v>
      </c>
      <c r="E62" s="57" t="s">
        <v>39</v>
      </c>
      <c r="F62" s="57" t="s">
        <v>39</v>
      </c>
      <c r="G62" s="57" t="s">
        <v>39</v>
      </c>
      <c r="H62" s="57" t="s">
        <v>39</v>
      </c>
      <c r="I62" s="57" t="s">
        <v>39</v>
      </c>
      <c r="J62" s="58" t="s">
        <v>39</v>
      </c>
    </row>
    <row r="63" spans="1:10" s="53" customFormat="1" ht="27.75" customHeight="1" thickBot="1">
      <c r="A63" s="97" t="s">
        <v>107</v>
      </c>
      <c r="B63" s="66" t="s">
        <v>108</v>
      </c>
      <c r="C63" s="67" t="s">
        <v>39</v>
      </c>
      <c r="D63" s="68" t="s">
        <v>39</v>
      </c>
      <c r="E63" s="68" t="s">
        <v>39</v>
      </c>
      <c r="F63" s="68" t="s">
        <v>39</v>
      </c>
      <c r="G63" s="68" t="s">
        <v>39</v>
      </c>
      <c r="H63" s="68" t="s">
        <v>39</v>
      </c>
      <c r="I63" s="68" t="s">
        <v>39</v>
      </c>
      <c r="J63" s="69" t="s">
        <v>39</v>
      </c>
    </row>
    <row r="64" spans="1:10" s="53" customFormat="1" ht="12.75">
      <c r="A64" s="70" t="s">
        <v>62</v>
      </c>
      <c r="B64" s="71"/>
      <c r="C64" s="33"/>
      <c r="D64" s="33"/>
      <c r="E64" s="33"/>
      <c r="F64" s="33"/>
      <c r="G64" s="33"/>
      <c r="H64" s="33"/>
      <c r="I64" s="33"/>
      <c r="J64" s="33"/>
    </row>
    <row r="65" spans="1:10" s="53" customFormat="1" ht="12" customHeight="1">
      <c r="A65" s="72"/>
      <c r="B65" s="73"/>
      <c r="C65" s="74"/>
      <c r="D65" s="74"/>
      <c r="E65" s="74"/>
      <c r="F65" s="74"/>
      <c r="G65" s="74"/>
      <c r="H65" s="74"/>
      <c r="I65" s="75" t="s">
        <v>109</v>
      </c>
      <c r="J65" s="75"/>
    </row>
    <row r="66" spans="1:10" s="53" customFormat="1" ht="17.25" customHeight="1">
      <c r="A66" s="98" t="s">
        <v>26</v>
      </c>
      <c r="B66" s="99" t="s">
        <v>27</v>
      </c>
      <c r="C66" s="100" t="s">
        <v>28</v>
      </c>
      <c r="D66" s="101"/>
      <c r="E66" s="101"/>
      <c r="F66" s="102"/>
      <c r="G66" s="103" t="s">
        <v>29</v>
      </c>
      <c r="H66" s="104"/>
      <c r="I66" s="104"/>
      <c r="J66" s="105"/>
    </row>
    <row r="67" spans="1:10" s="33" customFormat="1" ht="40.5" customHeight="1">
      <c r="A67" s="106"/>
      <c r="B67" s="107"/>
      <c r="C67" s="36" t="s">
        <v>30</v>
      </c>
      <c r="D67" s="36" t="s">
        <v>64</v>
      </c>
      <c r="E67" s="37" t="s">
        <v>32</v>
      </c>
      <c r="F67" s="37" t="s">
        <v>33</v>
      </c>
      <c r="G67" s="36" t="s">
        <v>30</v>
      </c>
      <c r="H67" s="37" t="s">
        <v>64</v>
      </c>
      <c r="I67" s="37" t="s">
        <v>32</v>
      </c>
      <c r="J67" s="37" t="s">
        <v>33</v>
      </c>
    </row>
    <row r="68" spans="1:10" s="33" customFormat="1" ht="10.5" customHeight="1">
      <c r="A68" s="108"/>
      <c r="B68" s="109"/>
      <c r="C68" s="40"/>
      <c r="D68" s="40"/>
      <c r="E68" s="42"/>
      <c r="F68" s="42"/>
      <c r="G68" s="40"/>
      <c r="H68" s="42"/>
      <c r="I68" s="42"/>
      <c r="J68" s="42"/>
    </row>
    <row r="69" spans="1:10" s="33" customFormat="1" ht="12.75" customHeight="1" thickBot="1">
      <c r="A69" s="84">
        <v>1</v>
      </c>
      <c r="B69" s="44" t="s">
        <v>35</v>
      </c>
      <c r="C69" s="45">
        <v>3</v>
      </c>
      <c r="D69" s="45">
        <v>4</v>
      </c>
      <c r="E69" s="45">
        <v>5</v>
      </c>
      <c r="F69" s="45">
        <v>6</v>
      </c>
      <c r="G69" s="45">
        <v>7</v>
      </c>
      <c r="H69" s="45">
        <v>8</v>
      </c>
      <c r="I69" s="46">
        <v>9</v>
      </c>
      <c r="J69" s="45">
        <v>10</v>
      </c>
    </row>
    <row r="70" spans="1:10" s="53" customFormat="1" ht="27.75" customHeight="1" thickBot="1">
      <c r="A70" s="97" t="s">
        <v>110</v>
      </c>
      <c r="B70" s="63" t="s">
        <v>111</v>
      </c>
      <c r="C70" s="110" t="s">
        <v>39</v>
      </c>
      <c r="D70" s="111" t="s">
        <v>39</v>
      </c>
      <c r="E70" s="111" t="s">
        <v>39</v>
      </c>
      <c r="F70" s="111" t="s">
        <v>39</v>
      </c>
      <c r="G70" s="111" t="s">
        <v>39</v>
      </c>
      <c r="H70" s="111" t="s">
        <v>39</v>
      </c>
      <c r="I70" s="111" t="s">
        <v>39</v>
      </c>
      <c r="J70" s="111" t="s">
        <v>39</v>
      </c>
    </row>
    <row r="71" spans="1:10" s="53" customFormat="1" ht="34.5" thickBot="1">
      <c r="A71" s="112" t="s">
        <v>233</v>
      </c>
      <c r="B71" s="113" t="s">
        <v>112</v>
      </c>
      <c r="C71" s="114">
        <f aca="true" t="shared" si="0" ref="C71:J71">C32</f>
        <v>404491.26</v>
      </c>
      <c r="D71" s="114" t="str">
        <f t="shared" si="0"/>
        <v>-</v>
      </c>
      <c r="E71" s="114" t="str">
        <f t="shared" si="0"/>
        <v>-</v>
      </c>
      <c r="F71" s="114">
        <f t="shared" si="0"/>
        <v>404491.26</v>
      </c>
      <c r="G71" s="114">
        <f t="shared" si="0"/>
        <v>390980.34999999986</v>
      </c>
      <c r="H71" s="114" t="str">
        <f t="shared" si="0"/>
        <v>-</v>
      </c>
      <c r="I71" s="114" t="str">
        <f t="shared" si="0"/>
        <v>-</v>
      </c>
      <c r="J71" s="114">
        <f t="shared" si="0"/>
        <v>390980.34999999986</v>
      </c>
    </row>
    <row r="72" spans="1:10" s="33" customFormat="1" ht="19.5" customHeight="1">
      <c r="A72" s="47" t="s">
        <v>113</v>
      </c>
      <c r="B72" s="60"/>
      <c r="C72" s="115"/>
      <c r="D72" s="116"/>
      <c r="E72" s="116"/>
      <c r="F72" s="116"/>
      <c r="G72" s="116"/>
      <c r="H72" s="116"/>
      <c r="I72" s="117"/>
      <c r="J72" s="118"/>
    </row>
    <row r="73" spans="1:10" s="33" customFormat="1" ht="15.75" customHeight="1">
      <c r="A73" s="62" t="s">
        <v>114</v>
      </c>
      <c r="B73" s="61" t="s">
        <v>115</v>
      </c>
      <c r="C73" s="56" t="s">
        <v>39</v>
      </c>
      <c r="D73" s="57">
        <v>0</v>
      </c>
      <c r="E73" s="57" t="s">
        <v>39</v>
      </c>
      <c r="F73" s="57">
        <v>0</v>
      </c>
      <c r="G73" s="57" t="s">
        <v>39</v>
      </c>
      <c r="H73" s="57" t="s">
        <v>39</v>
      </c>
      <c r="I73" s="57" t="s">
        <v>39</v>
      </c>
      <c r="J73" s="57" t="s">
        <v>39</v>
      </c>
    </row>
    <row r="74" spans="1:10" s="53" customFormat="1" ht="33.75">
      <c r="A74" s="59" t="s">
        <v>116</v>
      </c>
      <c r="B74" s="61" t="s">
        <v>117</v>
      </c>
      <c r="C74" s="56" t="s">
        <v>39</v>
      </c>
      <c r="D74" s="57">
        <v>0</v>
      </c>
      <c r="E74" s="57" t="s">
        <v>39</v>
      </c>
      <c r="F74" s="57">
        <v>0</v>
      </c>
      <c r="G74" s="57" t="s">
        <v>39</v>
      </c>
      <c r="H74" s="57" t="s">
        <v>39</v>
      </c>
      <c r="I74" s="57" t="s">
        <v>39</v>
      </c>
      <c r="J74" s="57" t="s">
        <v>39</v>
      </c>
    </row>
    <row r="75" spans="1:10" s="53" customFormat="1" ht="22.5">
      <c r="A75" s="59" t="s">
        <v>118</v>
      </c>
      <c r="B75" s="61" t="s">
        <v>119</v>
      </c>
      <c r="C75" s="119" t="s">
        <v>120</v>
      </c>
      <c r="D75" s="119" t="s">
        <v>120</v>
      </c>
      <c r="E75" s="57" t="s">
        <v>39</v>
      </c>
      <c r="F75" s="119" t="s">
        <v>120</v>
      </c>
      <c r="G75" s="119" t="s">
        <v>120</v>
      </c>
      <c r="H75" s="57" t="s">
        <v>39</v>
      </c>
      <c r="I75" s="57" t="s">
        <v>39</v>
      </c>
      <c r="J75" s="57" t="s">
        <v>39</v>
      </c>
    </row>
    <row r="76" spans="1:10" s="53" customFormat="1" ht="22.5">
      <c r="A76" s="59" t="s">
        <v>121</v>
      </c>
      <c r="B76" s="61" t="s">
        <v>122</v>
      </c>
      <c r="C76" s="56" t="s">
        <v>39</v>
      </c>
      <c r="D76" s="57" t="s">
        <v>39</v>
      </c>
      <c r="E76" s="57" t="s">
        <v>39</v>
      </c>
      <c r="F76" s="57" t="s">
        <v>39</v>
      </c>
      <c r="G76" s="57" t="s">
        <v>39</v>
      </c>
      <c r="H76" s="57" t="s">
        <v>39</v>
      </c>
      <c r="I76" s="57" t="s">
        <v>39</v>
      </c>
      <c r="J76" s="57" t="s">
        <v>39</v>
      </c>
    </row>
    <row r="77" spans="1:10" s="53" customFormat="1" ht="26.25" customHeight="1">
      <c r="A77" s="120" t="s">
        <v>123</v>
      </c>
      <c r="B77" s="61" t="s">
        <v>124</v>
      </c>
      <c r="C77" s="56" t="s">
        <v>39</v>
      </c>
      <c r="D77" s="57" t="s">
        <v>39</v>
      </c>
      <c r="E77" s="57" t="s">
        <v>39</v>
      </c>
      <c r="F77" s="57" t="s">
        <v>39</v>
      </c>
      <c r="G77" s="57" t="s">
        <v>39</v>
      </c>
      <c r="H77" s="57" t="s">
        <v>39</v>
      </c>
      <c r="I77" s="57" t="s">
        <v>39</v>
      </c>
      <c r="J77" s="57" t="s">
        <v>39</v>
      </c>
    </row>
    <row r="78" spans="1:10" s="53" customFormat="1" ht="24.75" customHeight="1">
      <c r="A78" s="120" t="s">
        <v>125</v>
      </c>
      <c r="B78" s="61" t="s">
        <v>126</v>
      </c>
      <c r="C78" s="56" t="s">
        <v>39</v>
      </c>
      <c r="D78" s="57" t="s">
        <v>39</v>
      </c>
      <c r="E78" s="57" t="s">
        <v>39</v>
      </c>
      <c r="F78" s="57" t="s">
        <v>39</v>
      </c>
      <c r="G78" s="57" t="s">
        <v>39</v>
      </c>
      <c r="H78" s="57" t="s">
        <v>39</v>
      </c>
      <c r="I78" s="57" t="s">
        <v>39</v>
      </c>
      <c r="J78" s="57" t="s">
        <v>39</v>
      </c>
    </row>
    <row r="79" spans="1:10" s="53" customFormat="1" ht="22.5">
      <c r="A79" s="59" t="s">
        <v>127</v>
      </c>
      <c r="B79" s="61" t="s">
        <v>128</v>
      </c>
      <c r="C79" s="56" t="s">
        <v>39</v>
      </c>
      <c r="D79" s="57" t="s">
        <v>39</v>
      </c>
      <c r="E79" s="57" t="s">
        <v>39</v>
      </c>
      <c r="F79" s="57" t="s">
        <v>39</v>
      </c>
      <c r="G79" s="57" t="s">
        <v>39</v>
      </c>
      <c r="H79" s="57" t="s">
        <v>39</v>
      </c>
      <c r="I79" s="57" t="s">
        <v>39</v>
      </c>
      <c r="J79" s="57" t="s">
        <v>39</v>
      </c>
    </row>
    <row r="80" spans="1:10" s="53" customFormat="1" ht="11.25">
      <c r="A80" s="59" t="s">
        <v>129</v>
      </c>
      <c r="B80" s="61" t="s">
        <v>130</v>
      </c>
      <c r="C80" s="56" t="s">
        <v>39</v>
      </c>
      <c r="D80" s="57" t="s">
        <v>39</v>
      </c>
      <c r="E80" s="57" t="s">
        <v>39</v>
      </c>
      <c r="F80" s="57" t="s">
        <v>39</v>
      </c>
      <c r="G80" s="57" t="s">
        <v>39</v>
      </c>
      <c r="H80" s="57" t="s">
        <v>39</v>
      </c>
      <c r="I80" s="57" t="s">
        <v>39</v>
      </c>
      <c r="J80" s="57" t="s">
        <v>39</v>
      </c>
    </row>
    <row r="81" spans="1:10" s="53" customFormat="1" ht="11.25">
      <c r="A81" s="59" t="s">
        <v>131</v>
      </c>
      <c r="B81" s="61" t="s">
        <v>132</v>
      </c>
      <c r="C81" s="56" t="s">
        <v>39</v>
      </c>
      <c r="D81" s="57" t="s">
        <v>39</v>
      </c>
      <c r="E81" s="57" t="s">
        <v>39</v>
      </c>
      <c r="F81" s="57" t="s">
        <v>39</v>
      </c>
      <c r="G81" s="57" t="s">
        <v>39</v>
      </c>
      <c r="H81" s="57" t="s">
        <v>39</v>
      </c>
      <c r="I81" s="57" t="s">
        <v>39</v>
      </c>
      <c r="J81" s="57" t="s">
        <v>39</v>
      </c>
    </row>
    <row r="82" spans="1:10" s="53" customFormat="1" ht="22.5">
      <c r="A82" s="59" t="s">
        <v>133</v>
      </c>
      <c r="B82" s="61" t="s">
        <v>134</v>
      </c>
      <c r="C82" s="56" t="s">
        <v>39</v>
      </c>
      <c r="D82" s="57" t="s">
        <v>39</v>
      </c>
      <c r="E82" s="57" t="s">
        <v>39</v>
      </c>
      <c r="F82" s="57" t="s">
        <v>39</v>
      </c>
      <c r="G82" s="57" t="s">
        <v>39</v>
      </c>
      <c r="H82" s="57" t="s">
        <v>39</v>
      </c>
      <c r="I82" s="57" t="s">
        <v>39</v>
      </c>
      <c r="J82" s="57" t="s">
        <v>39</v>
      </c>
    </row>
    <row r="83" spans="1:10" s="53" customFormat="1" ht="17.25" customHeight="1">
      <c r="A83" s="62" t="s">
        <v>135</v>
      </c>
      <c r="B83" s="61" t="s">
        <v>136</v>
      </c>
      <c r="C83" s="56">
        <f>C85</f>
        <v>89428118.03</v>
      </c>
      <c r="D83" s="57" t="s">
        <v>39</v>
      </c>
      <c r="E83" s="57" t="s">
        <v>39</v>
      </c>
      <c r="F83" s="57">
        <f>C83</f>
        <v>89428118.03</v>
      </c>
      <c r="G83" s="57">
        <v>99061430.85</v>
      </c>
      <c r="H83" s="57" t="s">
        <v>39</v>
      </c>
      <c r="I83" s="57" t="s">
        <v>39</v>
      </c>
      <c r="J83" s="57">
        <f>G83</f>
        <v>99061430.85</v>
      </c>
    </row>
    <row r="84" spans="1:10" s="53" customFormat="1" ht="22.5">
      <c r="A84" s="121" t="s">
        <v>137</v>
      </c>
      <c r="B84" s="61" t="s">
        <v>138</v>
      </c>
      <c r="C84" s="56" t="s">
        <v>39</v>
      </c>
      <c r="D84" s="57" t="s">
        <v>39</v>
      </c>
      <c r="E84" s="57" t="s">
        <v>39</v>
      </c>
      <c r="F84" s="57" t="s">
        <v>39</v>
      </c>
      <c r="G84" s="57" t="s">
        <v>39</v>
      </c>
      <c r="H84" s="57" t="s">
        <v>39</v>
      </c>
      <c r="I84" s="57" t="s">
        <v>39</v>
      </c>
      <c r="J84" s="57" t="s">
        <v>39</v>
      </c>
    </row>
    <row r="85" spans="1:10" s="123" customFormat="1" ht="11.25">
      <c r="A85" s="122" t="s">
        <v>139</v>
      </c>
      <c r="B85" s="61" t="s">
        <v>140</v>
      </c>
      <c r="C85" s="56">
        <v>89428118.03</v>
      </c>
      <c r="D85" s="57" t="s">
        <v>39</v>
      </c>
      <c r="E85" s="57" t="s">
        <v>39</v>
      </c>
      <c r="F85" s="57">
        <f>F83</f>
        <v>89428118.03</v>
      </c>
      <c r="G85" s="57">
        <f>G83</f>
        <v>99061430.85</v>
      </c>
      <c r="H85" s="57" t="s">
        <v>39</v>
      </c>
      <c r="I85" s="57" t="s">
        <v>39</v>
      </c>
      <c r="J85" s="57">
        <f>J83</f>
        <v>99061430.85</v>
      </c>
    </row>
    <row r="86" spans="1:10" s="123" customFormat="1" ht="11.25">
      <c r="A86" s="122" t="s">
        <v>141</v>
      </c>
      <c r="B86" s="61" t="s">
        <v>142</v>
      </c>
      <c r="C86" s="56" t="s">
        <v>39</v>
      </c>
      <c r="D86" s="57" t="s">
        <v>39</v>
      </c>
      <c r="E86" s="57" t="s">
        <v>39</v>
      </c>
      <c r="F86" s="57" t="s">
        <v>39</v>
      </c>
      <c r="G86" s="57" t="s">
        <v>39</v>
      </c>
      <c r="H86" s="57" t="s">
        <v>39</v>
      </c>
      <c r="I86" s="57" t="s">
        <v>39</v>
      </c>
      <c r="J86" s="57" t="s">
        <v>39</v>
      </c>
    </row>
    <row r="87" spans="1:10" s="123" customFormat="1" ht="13.5" customHeight="1">
      <c r="A87" s="97" t="s">
        <v>143</v>
      </c>
      <c r="B87" s="61" t="s">
        <v>144</v>
      </c>
      <c r="C87" s="56" t="s">
        <v>39</v>
      </c>
      <c r="D87" s="57" t="s">
        <v>39</v>
      </c>
      <c r="E87" s="57" t="s">
        <v>39</v>
      </c>
      <c r="F87" s="57" t="s">
        <v>39</v>
      </c>
      <c r="G87" s="57" t="s">
        <v>39</v>
      </c>
      <c r="H87" s="57" t="s">
        <v>39</v>
      </c>
      <c r="I87" s="57" t="s">
        <v>39</v>
      </c>
      <c r="J87" s="57" t="s">
        <v>39</v>
      </c>
    </row>
    <row r="88" spans="1:10" s="123" customFormat="1" ht="15.75" customHeight="1">
      <c r="A88" s="97" t="s">
        <v>145</v>
      </c>
      <c r="B88" s="61" t="s">
        <v>146</v>
      </c>
      <c r="C88" s="56" t="s">
        <v>39</v>
      </c>
      <c r="D88" s="57" t="s">
        <v>39</v>
      </c>
      <c r="E88" s="57" t="s">
        <v>39</v>
      </c>
      <c r="F88" s="57" t="s">
        <v>39</v>
      </c>
      <c r="G88" s="57" t="s">
        <v>39</v>
      </c>
      <c r="H88" s="57" t="s">
        <v>39</v>
      </c>
      <c r="I88" s="57" t="s">
        <v>39</v>
      </c>
      <c r="J88" s="57" t="s">
        <v>39</v>
      </c>
    </row>
    <row r="89" spans="1:10" s="123" customFormat="1" ht="14.25" customHeight="1">
      <c r="A89" s="62" t="s">
        <v>147</v>
      </c>
      <c r="B89" s="61" t="s">
        <v>148</v>
      </c>
      <c r="C89" s="56" t="s">
        <v>39</v>
      </c>
      <c r="D89" s="57" t="s">
        <v>39</v>
      </c>
      <c r="E89" s="57" t="s">
        <v>39</v>
      </c>
      <c r="F89" s="57" t="s">
        <v>39</v>
      </c>
      <c r="G89" s="57" t="s">
        <v>39</v>
      </c>
      <c r="H89" s="57" t="s">
        <v>39</v>
      </c>
      <c r="I89" s="57" t="s">
        <v>39</v>
      </c>
      <c r="J89" s="57" t="s">
        <v>39</v>
      </c>
    </row>
    <row r="90" spans="1:10" s="123" customFormat="1" ht="33.75">
      <c r="A90" s="124" t="s">
        <v>149</v>
      </c>
      <c r="B90" s="61" t="s">
        <v>150</v>
      </c>
      <c r="C90" s="56" t="s">
        <v>39</v>
      </c>
      <c r="D90" s="57" t="s">
        <v>39</v>
      </c>
      <c r="E90" s="57" t="s">
        <v>39</v>
      </c>
      <c r="F90" s="57" t="s">
        <v>39</v>
      </c>
      <c r="G90" s="57" t="s">
        <v>39</v>
      </c>
      <c r="H90" s="57" t="s">
        <v>39</v>
      </c>
      <c r="I90" s="57" t="s">
        <v>39</v>
      </c>
      <c r="J90" s="57" t="s">
        <v>39</v>
      </c>
    </row>
    <row r="91" spans="1:10" s="123" customFormat="1" ht="22.5" customHeight="1">
      <c r="A91" s="120" t="s">
        <v>151</v>
      </c>
      <c r="B91" s="61" t="s">
        <v>152</v>
      </c>
      <c r="C91" s="56" t="s">
        <v>39</v>
      </c>
      <c r="D91" s="57" t="s">
        <v>39</v>
      </c>
      <c r="E91" s="57" t="s">
        <v>39</v>
      </c>
      <c r="F91" s="57" t="s">
        <v>39</v>
      </c>
      <c r="G91" s="57" t="s">
        <v>39</v>
      </c>
      <c r="H91" s="57" t="s">
        <v>39</v>
      </c>
      <c r="I91" s="57" t="s">
        <v>39</v>
      </c>
      <c r="J91" s="57" t="s">
        <v>39</v>
      </c>
    </row>
    <row r="92" spans="1:10" s="123" customFormat="1" ht="24.75" customHeight="1">
      <c r="A92" s="120" t="s">
        <v>153</v>
      </c>
      <c r="B92" s="61" t="s">
        <v>154</v>
      </c>
      <c r="C92" s="56" t="s">
        <v>39</v>
      </c>
      <c r="D92" s="57" t="s">
        <v>39</v>
      </c>
      <c r="E92" s="57" t="s">
        <v>39</v>
      </c>
      <c r="F92" s="57" t="s">
        <v>39</v>
      </c>
      <c r="G92" s="57" t="s">
        <v>39</v>
      </c>
      <c r="H92" s="57" t="s">
        <v>39</v>
      </c>
      <c r="I92" s="57" t="s">
        <v>39</v>
      </c>
      <c r="J92" s="57" t="s">
        <v>39</v>
      </c>
    </row>
    <row r="93" spans="1:10" s="53" customFormat="1" ht="12.75">
      <c r="A93" s="70" t="s">
        <v>62</v>
      </c>
      <c r="B93" s="71"/>
      <c r="C93" s="33"/>
      <c r="D93" s="33"/>
      <c r="E93" s="33"/>
      <c r="F93" s="33"/>
      <c r="G93" s="33"/>
      <c r="H93" s="33"/>
      <c r="I93" s="33"/>
      <c r="J93" s="33"/>
    </row>
    <row r="94" spans="1:10" s="53" customFormat="1" ht="11.25" customHeight="1">
      <c r="A94" s="72"/>
      <c r="B94" s="73"/>
      <c r="C94" s="74"/>
      <c r="D94" s="74"/>
      <c r="E94" s="74"/>
      <c r="F94" s="74"/>
      <c r="G94" s="74"/>
      <c r="H94" s="74"/>
      <c r="I94" s="75" t="s">
        <v>155</v>
      </c>
      <c r="J94" s="75"/>
    </row>
    <row r="95" spans="1:10" s="53" customFormat="1" ht="21.75" customHeight="1">
      <c r="A95" s="98" t="s">
        <v>156</v>
      </c>
      <c r="B95" s="99" t="s">
        <v>27</v>
      </c>
      <c r="C95" s="100" t="s">
        <v>28</v>
      </c>
      <c r="D95" s="101"/>
      <c r="E95" s="101"/>
      <c r="F95" s="102"/>
      <c r="G95" s="103" t="s">
        <v>29</v>
      </c>
      <c r="H95" s="104"/>
      <c r="I95" s="104"/>
      <c r="J95" s="105"/>
    </row>
    <row r="96" spans="1:10" s="33" customFormat="1" ht="45">
      <c r="A96" s="106"/>
      <c r="B96" s="107"/>
      <c r="C96" s="36" t="s">
        <v>30</v>
      </c>
      <c r="D96" s="36" t="s">
        <v>64</v>
      </c>
      <c r="E96" s="37" t="s">
        <v>32</v>
      </c>
      <c r="F96" s="37" t="s">
        <v>33</v>
      </c>
      <c r="G96" s="36" t="s">
        <v>30</v>
      </c>
      <c r="H96" s="37" t="s">
        <v>64</v>
      </c>
      <c r="I96" s="37" t="s">
        <v>32</v>
      </c>
      <c r="J96" s="37" t="s">
        <v>33</v>
      </c>
    </row>
    <row r="97" spans="1:10" s="33" customFormat="1" ht="12.75">
      <c r="A97" s="108"/>
      <c r="B97" s="109"/>
      <c r="C97" s="40"/>
      <c r="D97" s="40"/>
      <c r="E97" s="42"/>
      <c r="F97" s="42"/>
      <c r="G97" s="40"/>
      <c r="H97" s="42"/>
      <c r="I97" s="42"/>
      <c r="J97" s="42"/>
    </row>
    <row r="98" spans="1:10" s="33" customFormat="1" ht="12.75" customHeight="1" thickBot="1">
      <c r="A98" s="84">
        <v>1</v>
      </c>
      <c r="B98" s="44" t="s">
        <v>35</v>
      </c>
      <c r="C98" s="45">
        <v>3</v>
      </c>
      <c r="D98" s="45">
        <v>4</v>
      </c>
      <c r="E98" s="45">
        <v>5</v>
      </c>
      <c r="F98" s="45">
        <v>6</v>
      </c>
      <c r="G98" s="45">
        <v>7</v>
      </c>
      <c r="H98" s="45">
        <v>8</v>
      </c>
      <c r="I98" s="46">
        <v>9</v>
      </c>
      <c r="J98" s="45">
        <v>10</v>
      </c>
    </row>
    <row r="99" spans="1:10" s="123" customFormat="1" ht="13.5" customHeight="1">
      <c r="A99" s="62" t="s">
        <v>157</v>
      </c>
      <c r="B99" s="61" t="s">
        <v>158</v>
      </c>
      <c r="C99" s="56" t="s">
        <v>39</v>
      </c>
      <c r="D99" s="57" t="s">
        <v>39</v>
      </c>
      <c r="E99" s="57" t="s">
        <v>39</v>
      </c>
      <c r="F99" s="57" t="s">
        <v>39</v>
      </c>
      <c r="G99" s="57">
        <v>30502.2</v>
      </c>
      <c r="H99" s="57" t="s">
        <v>39</v>
      </c>
      <c r="I99" s="57" t="s">
        <v>39</v>
      </c>
      <c r="J99" s="57">
        <f>G99</f>
        <v>30502.2</v>
      </c>
    </row>
    <row r="100" spans="1:10" s="123" customFormat="1" ht="13.5" customHeight="1">
      <c r="A100" s="62" t="s">
        <v>159</v>
      </c>
      <c r="B100" s="61" t="s">
        <v>160</v>
      </c>
      <c r="C100" s="56" t="s">
        <v>39</v>
      </c>
      <c r="D100" s="57" t="s">
        <v>39</v>
      </c>
      <c r="E100" s="57" t="s">
        <v>39</v>
      </c>
      <c r="F100" s="57" t="s">
        <v>39</v>
      </c>
      <c r="G100" s="57" t="s">
        <v>39</v>
      </c>
      <c r="H100" s="57" t="s">
        <v>39</v>
      </c>
      <c r="I100" s="57" t="s">
        <v>39</v>
      </c>
      <c r="J100" s="57" t="s">
        <v>39</v>
      </c>
    </row>
    <row r="101" spans="1:10" s="123" customFormat="1" ht="13.5" customHeight="1">
      <c r="A101" s="62" t="s">
        <v>161</v>
      </c>
      <c r="B101" s="61" t="s">
        <v>162</v>
      </c>
      <c r="C101" s="56" t="s">
        <v>39</v>
      </c>
      <c r="D101" s="57" t="s">
        <v>39</v>
      </c>
      <c r="E101" s="57" t="s">
        <v>39</v>
      </c>
      <c r="F101" s="57" t="s">
        <v>39</v>
      </c>
      <c r="G101" s="57" t="s">
        <v>39</v>
      </c>
      <c r="H101" s="57" t="s">
        <v>39</v>
      </c>
      <c r="I101" s="57" t="s">
        <v>39</v>
      </c>
      <c r="J101" s="57" t="s">
        <v>39</v>
      </c>
    </row>
    <row r="102" spans="1:10" s="123" customFormat="1" ht="33.75">
      <c r="A102" s="95" t="s">
        <v>163</v>
      </c>
      <c r="B102" s="61" t="s">
        <v>164</v>
      </c>
      <c r="C102" s="56" t="s">
        <v>39</v>
      </c>
      <c r="D102" s="57" t="s">
        <v>39</v>
      </c>
      <c r="E102" s="57" t="s">
        <v>39</v>
      </c>
      <c r="F102" s="57" t="s">
        <v>39</v>
      </c>
      <c r="G102" s="57" t="s">
        <v>39</v>
      </c>
      <c r="H102" s="57" t="s">
        <v>39</v>
      </c>
      <c r="I102" s="57" t="s">
        <v>39</v>
      </c>
      <c r="J102" s="57" t="s">
        <v>39</v>
      </c>
    </row>
    <row r="103" spans="1:10" s="123" customFormat="1" ht="22.5">
      <c r="A103" s="125" t="s">
        <v>165</v>
      </c>
      <c r="B103" s="61" t="s">
        <v>166</v>
      </c>
      <c r="C103" s="56" t="s">
        <v>39</v>
      </c>
      <c r="D103" s="57" t="s">
        <v>39</v>
      </c>
      <c r="E103" s="57" t="s">
        <v>39</v>
      </c>
      <c r="F103" s="57" t="s">
        <v>39</v>
      </c>
      <c r="G103" s="57" t="s">
        <v>39</v>
      </c>
      <c r="H103" s="57" t="s">
        <v>39</v>
      </c>
      <c r="I103" s="57" t="s">
        <v>39</v>
      </c>
      <c r="J103" s="57" t="s">
        <v>39</v>
      </c>
    </row>
    <row r="104" spans="1:10" s="123" customFormat="1" ht="13.5" customHeight="1">
      <c r="A104" s="97" t="s">
        <v>167</v>
      </c>
      <c r="B104" s="61" t="s">
        <v>168</v>
      </c>
      <c r="C104" s="56" t="s">
        <v>39</v>
      </c>
      <c r="D104" s="57" t="s">
        <v>39</v>
      </c>
      <c r="E104" s="57" t="s">
        <v>39</v>
      </c>
      <c r="F104" s="57" t="s">
        <v>39</v>
      </c>
      <c r="G104" s="57" t="s">
        <v>39</v>
      </c>
      <c r="H104" s="57" t="s">
        <v>39</v>
      </c>
      <c r="I104" s="57" t="s">
        <v>39</v>
      </c>
      <c r="J104" s="57" t="s">
        <v>39</v>
      </c>
    </row>
    <row r="105" spans="1:10" s="123" customFormat="1" ht="22.5">
      <c r="A105" s="95" t="s">
        <v>169</v>
      </c>
      <c r="B105" s="61" t="s">
        <v>170</v>
      </c>
      <c r="C105" s="56" t="s">
        <v>39</v>
      </c>
      <c r="D105" s="57" t="s">
        <v>39</v>
      </c>
      <c r="E105" s="57" t="s">
        <v>39</v>
      </c>
      <c r="F105" s="57" t="s">
        <v>39</v>
      </c>
      <c r="G105" s="57" t="s">
        <v>39</v>
      </c>
      <c r="H105" s="57" t="s">
        <v>39</v>
      </c>
      <c r="I105" s="57" t="s">
        <v>39</v>
      </c>
      <c r="J105" s="57" t="s">
        <v>39</v>
      </c>
    </row>
    <row r="106" spans="1:10" s="123" customFormat="1" ht="25.5" customHeight="1">
      <c r="A106" s="120" t="s">
        <v>171</v>
      </c>
      <c r="B106" s="63" t="s">
        <v>172</v>
      </c>
      <c r="C106" s="56" t="s">
        <v>39</v>
      </c>
      <c r="D106" s="57" t="s">
        <v>39</v>
      </c>
      <c r="E106" s="57" t="s">
        <v>39</v>
      </c>
      <c r="F106" s="57" t="s">
        <v>39</v>
      </c>
      <c r="G106" s="57" t="s">
        <v>39</v>
      </c>
      <c r="H106" s="57" t="s">
        <v>39</v>
      </c>
      <c r="I106" s="57" t="s">
        <v>39</v>
      </c>
      <c r="J106" s="57" t="s">
        <v>39</v>
      </c>
    </row>
    <row r="107" spans="1:10" s="123" customFormat="1" ht="12" thickBot="1">
      <c r="A107" s="125" t="s">
        <v>173</v>
      </c>
      <c r="B107" s="60" t="s">
        <v>174</v>
      </c>
      <c r="C107" s="110" t="s">
        <v>39</v>
      </c>
      <c r="D107" s="111" t="s">
        <v>39</v>
      </c>
      <c r="E107" s="111" t="s">
        <v>39</v>
      </c>
      <c r="F107" s="111" t="s">
        <v>39</v>
      </c>
      <c r="G107" s="111">
        <v>0</v>
      </c>
      <c r="H107" s="111"/>
      <c r="I107" s="111"/>
      <c r="J107" s="111">
        <v>0</v>
      </c>
    </row>
    <row r="108" spans="1:10" s="123" customFormat="1" ht="24.75" customHeight="1" thickBot="1">
      <c r="A108" s="126" t="s">
        <v>234</v>
      </c>
      <c r="B108" s="113" t="s">
        <v>175</v>
      </c>
      <c r="C108" s="114">
        <f>C83</f>
        <v>89428118.03</v>
      </c>
      <c r="D108" s="114">
        <v>0</v>
      </c>
      <c r="E108" s="114" t="str">
        <f>E83</f>
        <v>-</v>
      </c>
      <c r="F108" s="114">
        <f>F83</f>
        <v>89428118.03</v>
      </c>
      <c r="G108" s="114">
        <f>G99+G83</f>
        <v>99091933.05</v>
      </c>
      <c r="H108" s="114" t="str">
        <f>H83</f>
        <v>-</v>
      </c>
      <c r="I108" s="114" t="str">
        <f>I83</f>
        <v>-</v>
      </c>
      <c r="J108" s="114">
        <f>J83</f>
        <v>99061430.85</v>
      </c>
    </row>
    <row r="109" spans="1:10" s="123" customFormat="1" ht="24.75" customHeight="1" thickBot="1">
      <c r="A109" s="127" t="s">
        <v>176</v>
      </c>
      <c r="B109" s="113" t="s">
        <v>177</v>
      </c>
      <c r="C109" s="68">
        <f>C71+C108</f>
        <v>89832609.29</v>
      </c>
      <c r="D109" s="68">
        <v>0</v>
      </c>
      <c r="E109" s="68">
        <v>0</v>
      </c>
      <c r="F109" s="68">
        <f>F71+F108</f>
        <v>89832609.29</v>
      </c>
      <c r="G109" s="68">
        <f>G71+G108</f>
        <v>99482913.39999999</v>
      </c>
      <c r="H109" s="68">
        <v>0</v>
      </c>
      <c r="I109" s="68">
        <v>0</v>
      </c>
      <c r="J109" s="68">
        <f>J71+J108</f>
        <v>99452411.19999999</v>
      </c>
    </row>
    <row r="110" spans="1:10" s="133" customFormat="1" ht="33.75" customHeight="1">
      <c r="A110" s="128" t="s">
        <v>178</v>
      </c>
      <c r="B110" s="48"/>
      <c r="C110" s="129"/>
      <c r="D110" s="130"/>
      <c r="E110" s="130"/>
      <c r="F110" s="130"/>
      <c r="G110" s="130"/>
      <c r="H110" s="130"/>
      <c r="I110" s="131"/>
      <c r="J110" s="132"/>
    </row>
    <row r="111" spans="1:10" s="133" customFormat="1" ht="12.75">
      <c r="A111" s="97" t="s">
        <v>179</v>
      </c>
      <c r="B111" s="61" t="s">
        <v>180</v>
      </c>
      <c r="C111" s="56" t="s">
        <v>39</v>
      </c>
      <c r="D111" s="57" t="s">
        <v>39</v>
      </c>
      <c r="E111" s="57" t="s">
        <v>39</v>
      </c>
      <c r="F111" s="57" t="s">
        <v>39</v>
      </c>
      <c r="G111" s="57" t="s">
        <v>39</v>
      </c>
      <c r="H111" s="57" t="s">
        <v>39</v>
      </c>
      <c r="I111" s="57" t="s">
        <v>39</v>
      </c>
      <c r="J111" s="57" t="s">
        <v>39</v>
      </c>
    </row>
    <row r="112" spans="1:10" s="123" customFormat="1" ht="25.5" customHeight="1">
      <c r="A112" s="95" t="s">
        <v>181</v>
      </c>
      <c r="B112" s="61" t="s">
        <v>182</v>
      </c>
      <c r="C112" s="56" t="s">
        <v>39</v>
      </c>
      <c r="D112" s="57" t="s">
        <v>39</v>
      </c>
      <c r="E112" s="57" t="s">
        <v>39</v>
      </c>
      <c r="F112" s="57" t="s">
        <v>39</v>
      </c>
      <c r="G112" s="57" t="s">
        <v>39</v>
      </c>
      <c r="H112" s="57" t="s">
        <v>39</v>
      </c>
      <c r="I112" s="57" t="s">
        <v>39</v>
      </c>
      <c r="J112" s="57" t="s">
        <v>39</v>
      </c>
    </row>
    <row r="113" spans="1:10" s="123" customFormat="1" ht="23.25" customHeight="1">
      <c r="A113" s="120" t="s">
        <v>183</v>
      </c>
      <c r="B113" s="61" t="s">
        <v>184</v>
      </c>
      <c r="C113" s="56" t="s">
        <v>39</v>
      </c>
      <c r="D113" s="57" t="s">
        <v>39</v>
      </c>
      <c r="E113" s="57" t="s">
        <v>39</v>
      </c>
      <c r="F113" s="57" t="s">
        <v>39</v>
      </c>
      <c r="G113" s="57" t="s">
        <v>39</v>
      </c>
      <c r="H113" s="57" t="s">
        <v>39</v>
      </c>
      <c r="I113" s="57" t="s">
        <v>39</v>
      </c>
      <c r="J113" s="57" t="s">
        <v>39</v>
      </c>
    </row>
    <row r="114" spans="1:10" s="123" customFormat="1" ht="22.5">
      <c r="A114" s="120" t="s">
        <v>185</v>
      </c>
      <c r="B114" s="61" t="s">
        <v>186</v>
      </c>
      <c r="C114" s="56" t="s">
        <v>39</v>
      </c>
      <c r="D114" s="57" t="s">
        <v>39</v>
      </c>
      <c r="E114" s="57" t="s">
        <v>39</v>
      </c>
      <c r="F114" s="57" t="s">
        <v>39</v>
      </c>
      <c r="G114" s="57" t="s">
        <v>39</v>
      </c>
      <c r="H114" s="57" t="s">
        <v>39</v>
      </c>
      <c r="I114" s="57" t="s">
        <v>39</v>
      </c>
      <c r="J114" s="57" t="s">
        <v>39</v>
      </c>
    </row>
    <row r="115" spans="1:10" s="123" customFormat="1" ht="22.5">
      <c r="A115" s="120" t="s">
        <v>187</v>
      </c>
      <c r="B115" s="63" t="s">
        <v>188</v>
      </c>
      <c r="C115" s="56" t="s">
        <v>39</v>
      </c>
      <c r="D115" s="57" t="s">
        <v>39</v>
      </c>
      <c r="E115" s="57" t="s">
        <v>39</v>
      </c>
      <c r="F115" s="57" t="s">
        <v>39</v>
      </c>
      <c r="G115" s="57" t="s">
        <v>39</v>
      </c>
      <c r="H115" s="57" t="s">
        <v>39</v>
      </c>
      <c r="I115" s="57" t="s">
        <v>39</v>
      </c>
      <c r="J115" s="57" t="s">
        <v>39</v>
      </c>
    </row>
    <row r="116" spans="1:10" s="123" customFormat="1" ht="11.25">
      <c r="A116" s="134" t="s">
        <v>189</v>
      </c>
      <c r="B116" s="61" t="s">
        <v>190</v>
      </c>
      <c r="C116" s="56">
        <v>203175.54</v>
      </c>
      <c r="D116" s="57">
        <v>0</v>
      </c>
      <c r="E116" s="57">
        <v>0</v>
      </c>
      <c r="F116" s="57">
        <f>C116</f>
        <v>203175.54</v>
      </c>
      <c r="G116" s="57">
        <v>342270.64</v>
      </c>
      <c r="H116" s="57" t="s">
        <v>39</v>
      </c>
      <c r="I116" s="57" t="s">
        <v>39</v>
      </c>
      <c r="J116" s="57">
        <f>G116</f>
        <v>342270.64</v>
      </c>
    </row>
    <row r="117" spans="1:10" s="123" customFormat="1" ht="11.25">
      <c r="A117" s="134" t="s">
        <v>191</v>
      </c>
      <c r="B117" s="61" t="s">
        <v>192</v>
      </c>
      <c r="C117" s="56">
        <v>145761.86</v>
      </c>
      <c r="D117" s="57" t="s">
        <v>39</v>
      </c>
      <c r="E117" s="57" t="s">
        <v>39</v>
      </c>
      <c r="F117" s="57">
        <f>C117</f>
        <v>145761.86</v>
      </c>
      <c r="G117" s="57">
        <f>G118+G125+G129</f>
        <v>734653.11</v>
      </c>
      <c r="H117" s="57" t="s">
        <v>39</v>
      </c>
      <c r="I117" s="57" t="s">
        <v>39</v>
      </c>
      <c r="J117" s="57">
        <f>G117</f>
        <v>734653.11</v>
      </c>
    </row>
    <row r="118" spans="1:10" s="123" customFormat="1" ht="25.5" customHeight="1">
      <c r="A118" s="95" t="s">
        <v>193</v>
      </c>
      <c r="B118" s="61" t="s">
        <v>194</v>
      </c>
      <c r="C118" s="56">
        <v>42322</v>
      </c>
      <c r="D118" s="57" t="s">
        <v>39</v>
      </c>
      <c r="E118" s="57" t="s">
        <v>39</v>
      </c>
      <c r="F118" s="57">
        <f>C118</f>
        <v>42322</v>
      </c>
      <c r="G118" s="57">
        <v>218077.45</v>
      </c>
      <c r="H118" s="57" t="s">
        <v>39</v>
      </c>
      <c r="I118" s="57" t="s">
        <v>39</v>
      </c>
      <c r="J118" s="57">
        <f>G118</f>
        <v>218077.45</v>
      </c>
    </row>
    <row r="119" spans="1:10" s="123" customFormat="1" ht="17.25" customHeight="1">
      <c r="A119" s="135" t="s">
        <v>62</v>
      </c>
      <c r="B119" s="136"/>
      <c r="C119" s="137"/>
      <c r="D119" s="137"/>
      <c r="E119" s="137"/>
      <c r="F119" s="137"/>
      <c r="G119" s="137"/>
      <c r="H119" s="137"/>
      <c r="I119" s="137"/>
      <c r="J119" s="137"/>
    </row>
    <row r="120" spans="1:10" s="123" customFormat="1" ht="15" customHeight="1">
      <c r="A120" s="96"/>
      <c r="B120" s="136"/>
      <c r="C120" s="138"/>
      <c r="D120" s="138"/>
      <c r="E120" s="138"/>
      <c r="F120" s="138"/>
      <c r="G120" s="138"/>
      <c r="H120" s="75" t="s">
        <v>195</v>
      </c>
      <c r="I120" s="75"/>
      <c r="J120" s="75"/>
    </row>
    <row r="121" spans="1:10" s="123" customFormat="1" ht="18" customHeight="1">
      <c r="A121" s="139" t="s">
        <v>156</v>
      </c>
      <c r="B121" s="27" t="s">
        <v>27</v>
      </c>
      <c r="C121" s="28" t="s">
        <v>28</v>
      </c>
      <c r="D121" s="29"/>
      <c r="E121" s="29"/>
      <c r="F121" s="30"/>
      <c r="G121" s="31" t="s">
        <v>29</v>
      </c>
      <c r="H121" s="32"/>
      <c r="I121" s="32"/>
      <c r="J121" s="77"/>
    </row>
    <row r="122" spans="1:10" s="133" customFormat="1" ht="45">
      <c r="A122" s="140"/>
      <c r="B122" s="35"/>
      <c r="C122" s="79" t="s">
        <v>196</v>
      </c>
      <c r="D122" s="79" t="s">
        <v>197</v>
      </c>
      <c r="E122" s="79" t="s">
        <v>32</v>
      </c>
      <c r="F122" s="80" t="s">
        <v>33</v>
      </c>
      <c r="G122" s="79" t="s">
        <v>196</v>
      </c>
      <c r="H122" s="79" t="s">
        <v>197</v>
      </c>
      <c r="I122" s="79" t="s">
        <v>34</v>
      </c>
      <c r="J122" s="80" t="s">
        <v>33</v>
      </c>
    </row>
    <row r="123" spans="1:10" s="133" customFormat="1" ht="12.75">
      <c r="A123" s="141"/>
      <c r="B123" s="39"/>
      <c r="C123" s="82"/>
      <c r="D123" s="82"/>
      <c r="E123" s="142"/>
      <c r="F123" s="83"/>
      <c r="G123" s="142"/>
      <c r="H123" s="142"/>
      <c r="I123" s="142"/>
      <c r="J123" s="83"/>
    </row>
    <row r="124" spans="1:10" s="133" customFormat="1" ht="12.75" customHeight="1" thickBot="1">
      <c r="A124" s="43">
        <v>1</v>
      </c>
      <c r="B124" s="44" t="s">
        <v>35</v>
      </c>
      <c r="C124" s="45">
        <v>3</v>
      </c>
      <c r="D124" s="45">
        <v>4</v>
      </c>
      <c r="E124" s="45">
        <v>5</v>
      </c>
      <c r="F124" s="45">
        <v>6</v>
      </c>
      <c r="G124" s="45">
        <v>7</v>
      </c>
      <c r="H124" s="45">
        <v>8</v>
      </c>
      <c r="I124" s="46">
        <v>9</v>
      </c>
      <c r="J124" s="45">
        <v>10</v>
      </c>
    </row>
    <row r="125" spans="1:10" s="133" customFormat="1" ht="22.5">
      <c r="A125" s="95" t="s">
        <v>198</v>
      </c>
      <c r="B125" s="61" t="s">
        <v>199</v>
      </c>
      <c r="C125" s="56">
        <v>349.96</v>
      </c>
      <c r="D125" s="57" t="s">
        <v>39</v>
      </c>
      <c r="E125" s="57" t="s">
        <v>39</v>
      </c>
      <c r="F125" s="57">
        <f>C125</f>
        <v>349.96</v>
      </c>
      <c r="G125" s="57">
        <v>8655.27</v>
      </c>
      <c r="H125" s="57" t="s">
        <v>39</v>
      </c>
      <c r="I125" s="57" t="s">
        <v>39</v>
      </c>
      <c r="J125" s="57">
        <f>G125</f>
        <v>8655.27</v>
      </c>
    </row>
    <row r="126" spans="1:10" s="133" customFormat="1" ht="11.25" customHeight="1">
      <c r="A126" s="120" t="s">
        <v>200</v>
      </c>
      <c r="B126" s="61" t="s">
        <v>201</v>
      </c>
      <c r="C126" s="56" t="s">
        <v>39</v>
      </c>
      <c r="D126" s="57" t="s">
        <v>39</v>
      </c>
      <c r="E126" s="57" t="s">
        <v>39</v>
      </c>
      <c r="F126" s="57" t="s">
        <v>39</v>
      </c>
      <c r="G126" s="57" t="s">
        <v>39</v>
      </c>
      <c r="H126" s="57" t="s">
        <v>39</v>
      </c>
      <c r="I126" s="57" t="s">
        <v>39</v>
      </c>
      <c r="J126" s="57" t="s">
        <v>39</v>
      </c>
    </row>
    <row r="127" spans="1:10" s="123" customFormat="1" ht="15" customHeight="1">
      <c r="A127" s="120" t="s">
        <v>202</v>
      </c>
      <c r="B127" s="61" t="s">
        <v>203</v>
      </c>
      <c r="C127" s="56" t="s">
        <v>39</v>
      </c>
      <c r="D127" s="57" t="s">
        <v>39</v>
      </c>
      <c r="E127" s="57" t="s">
        <v>39</v>
      </c>
      <c r="F127" s="57" t="s">
        <v>39</v>
      </c>
      <c r="G127" s="57" t="s">
        <v>39</v>
      </c>
      <c r="H127" s="57" t="s">
        <v>39</v>
      </c>
      <c r="I127" s="57" t="s">
        <v>39</v>
      </c>
      <c r="J127" s="57" t="s">
        <v>39</v>
      </c>
    </row>
    <row r="128" spans="1:10" s="123" customFormat="1" ht="22.5" customHeight="1">
      <c r="A128" s="95" t="s">
        <v>204</v>
      </c>
      <c r="B128" s="61" t="s">
        <v>205</v>
      </c>
      <c r="C128" s="56" t="s">
        <v>39</v>
      </c>
      <c r="D128" s="57" t="s">
        <v>39</v>
      </c>
      <c r="E128" s="57" t="s">
        <v>39</v>
      </c>
      <c r="F128" s="57" t="s">
        <v>39</v>
      </c>
      <c r="G128" s="57" t="s">
        <v>39</v>
      </c>
      <c r="H128" s="57" t="s">
        <v>39</v>
      </c>
      <c r="I128" s="57" t="s">
        <v>39</v>
      </c>
      <c r="J128" s="57" t="s">
        <v>39</v>
      </c>
    </row>
    <row r="129" spans="1:10" s="123" customFormat="1" ht="33.75">
      <c r="A129" s="120" t="s">
        <v>206</v>
      </c>
      <c r="B129" s="61" t="s">
        <v>207</v>
      </c>
      <c r="C129" s="56">
        <v>103089.9</v>
      </c>
      <c r="D129" s="57" t="s">
        <v>39</v>
      </c>
      <c r="E129" s="57" t="s">
        <v>39</v>
      </c>
      <c r="F129" s="57">
        <f>C129</f>
        <v>103089.9</v>
      </c>
      <c r="G129" s="57">
        <v>507920.39</v>
      </c>
      <c r="H129" s="57" t="s">
        <v>39</v>
      </c>
      <c r="I129" s="57" t="s">
        <v>39</v>
      </c>
      <c r="J129" s="57">
        <f>G129</f>
        <v>507920.39</v>
      </c>
    </row>
    <row r="130" spans="1:10" s="123" customFormat="1" ht="11.25">
      <c r="A130" s="134" t="s">
        <v>208</v>
      </c>
      <c r="B130" s="61" t="s">
        <v>209</v>
      </c>
      <c r="C130" s="56" t="s">
        <v>39</v>
      </c>
      <c r="D130" s="57" t="s">
        <v>39</v>
      </c>
      <c r="E130" s="57" t="s">
        <v>39</v>
      </c>
      <c r="F130" s="57" t="s">
        <v>39</v>
      </c>
      <c r="G130" s="57" t="s">
        <v>39</v>
      </c>
      <c r="H130" s="57" t="s">
        <v>39</v>
      </c>
      <c r="I130" s="57" t="s">
        <v>39</v>
      </c>
      <c r="J130" s="57" t="s">
        <v>39</v>
      </c>
    </row>
    <row r="131" spans="1:10" s="123" customFormat="1" ht="33.75">
      <c r="A131" s="95" t="s">
        <v>210</v>
      </c>
      <c r="B131" s="61" t="s">
        <v>211</v>
      </c>
      <c r="C131" s="143" t="s">
        <v>212</v>
      </c>
      <c r="D131" s="144" t="s">
        <v>212</v>
      </c>
      <c r="E131" s="57" t="s">
        <v>39</v>
      </c>
      <c r="F131" s="57" t="s">
        <v>39</v>
      </c>
      <c r="G131" s="144" t="s">
        <v>212</v>
      </c>
      <c r="H131" s="144" t="s">
        <v>212</v>
      </c>
      <c r="I131" s="57" t="s">
        <v>39</v>
      </c>
      <c r="J131" s="57" t="s">
        <v>39</v>
      </c>
    </row>
    <row r="132" spans="1:10" s="123" customFormat="1" ht="11.25">
      <c r="A132" s="120" t="s">
        <v>213</v>
      </c>
      <c r="B132" s="61" t="s">
        <v>214</v>
      </c>
      <c r="C132" s="56" t="s">
        <v>39</v>
      </c>
      <c r="D132" s="57" t="s">
        <v>39</v>
      </c>
      <c r="E132" s="57" t="s">
        <v>39</v>
      </c>
      <c r="F132" s="57" t="s">
        <v>39</v>
      </c>
      <c r="G132" s="57" t="s">
        <v>39</v>
      </c>
      <c r="H132" s="57" t="s">
        <v>39</v>
      </c>
      <c r="I132" s="57" t="s">
        <v>39</v>
      </c>
      <c r="J132" s="57" t="s">
        <v>39</v>
      </c>
    </row>
    <row r="133" spans="1:10" s="123" customFormat="1" ht="22.5">
      <c r="A133" s="120" t="s">
        <v>215</v>
      </c>
      <c r="B133" s="63" t="s">
        <v>216</v>
      </c>
      <c r="C133" s="56" t="s">
        <v>39</v>
      </c>
      <c r="D133" s="57" t="s">
        <v>39</v>
      </c>
      <c r="E133" s="57" t="s">
        <v>39</v>
      </c>
      <c r="F133" s="57" t="s">
        <v>39</v>
      </c>
      <c r="G133" s="57" t="s">
        <v>39</v>
      </c>
      <c r="H133" s="57" t="s">
        <v>39</v>
      </c>
      <c r="I133" s="57" t="s">
        <v>39</v>
      </c>
      <c r="J133" s="57" t="s">
        <v>39</v>
      </c>
    </row>
    <row r="134" spans="1:10" s="123" customFormat="1" ht="12" thickBot="1">
      <c r="A134" s="120" t="s">
        <v>217</v>
      </c>
      <c r="B134" s="63" t="s">
        <v>218</v>
      </c>
      <c r="C134" s="110" t="s">
        <v>39</v>
      </c>
      <c r="D134" s="111" t="s">
        <v>39</v>
      </c>
      <c r="E134" s="111" t="s">
        <v>39</v>
      </c>
      <c r="F134" s="111" t="s">
        <v>39</v>
      </c>
      <c r="G134" s="111" t="s">
        <v>39</v>
      </c>
      <c r="H134" s="111" t="s">
        <v>39</v>
      </c>
      <c r="I134" s="111" t="s">
        <v>39</v>
      </c>
      <c r="J134" s="111" t="s">
        <v>39</v>
      </c>
    </row>
    <row r="135" spans="1:10" s="123" customFormat="1" ht="13.5" thickBot="1">
      <c r="A135" s="145" t="s">
        <v>235</v>
      </c>
      <c r="B135" s="113" t="s">
        <v>219</v>
      </c>
      <c r="C135" s="114">
        <v>348937.4</v>
      </c>
      <c r="D135" s="114" t="s">
        <v>39</v>
      </c>
      <c r="E135" s="114" t="s">
        <v>39</v>
      </c>
      <c r="F135" s="114">
        <f>C135</f>
        <v>348937.4</v>
      </c>
      <c r="G135" s="146">
        <f>G116+G117</f>
        <v>1076923.75</v>
      </c>
      <c r="H135" s="114" t="s">
        <v>39</v>
      </c>
      <c r="I135" s="114" t="s">
        <v>39</v>
      </c>
      <c r="J135" s="114">
        <f>G135</f>
        <v>1076923.75</v>
      </c>
    </row>
    <row r="136" spans="1:10" s="133" customFormat="1" ht="12.75">
      <c r="A136" s="147" t="s">
        <v>220</v>
      </c>
      <c r="B136" s="94"/>
      <c r="C136" s="148"/>
      <c r="D136" s="149"/>
      <c r="E136" s="149"/>
      <c r="F136" s="149"/>
      <c r="G136" s="149"/>
      <c r="H136" s="149"/>
      <c r="I136" s="149"/>
      <c r="J136" s="150"/>
    </row>
    <row r="137" spans="1:10" s="133" customFormat="1" ht="25.5" customHeight="1">
      <c r="A137" s="134" t="s">
        <v>221</v>
      </c>
      <c r="B137" s="61" t="s">
        <v>222</v>
      </c>
      <c r="C137" s="56">
        <v>89483671.89</v>
      </c>
      <c r="D137" s="57">
        <v>0</v>
      </c>
      <c r="E137" s="57" t="s">
        <v>39</v>
      </c>
      <c r="F137" s="57">
        <f>C137</f>
        <v>89483671.89</v>
      </c>
      <c r="G137" s="57">
        <f>G138</f>
        <v>98405989.65</v>
      </c>
      <c r="H137" s="57" t="s">
        <v>39</v>
      </c>
      <c r="I137" s="57" t="s">
        <v>39</v>
      </c>
      <c r="J137" s="57">
        <f>G137</f>
        <v>98405989.65</v>
      </c>
    </row>
    <row r="138" spans="1:10" s="123" customFormat="1" ht="33.75">
      <c r="A138" s="95" t="s">
        <v>223</v>
      </c>
      <c r="B138" s="61" t="s">
        <v>224</v>
      </c>
      <c r="C138" s="56">
        <f>C137</f>
        <v>89483671.89</v>
      </c>
      <c r="D138" s="57">
        <v>0</v>
      </c>
      <c r="E138" s="57" t="s">
        <v>39</v>
      </c>
      <c r="F138" s="57">
        <f>F137</f>
        <v>89483671.89</v>
      </c>
      <c r="G138" s="57">
        <v>98405989.65</v>
      </c>
      <c r="H138" s="57" t="s">
        <v>39</v>
      </c>
      <c r="I138" s="57" t="s">
        <v>39</v>
      </c>
      <c r="J138" s="57">
        <f>J137</f>
        <v>98405989.65</v>
      </c>
    </row>
    <row r="139" spans="1:10" s="123" customFormat="1" ht="11.25">
      <c r="A139" s="95" t="s">
        <v>225</v>
      </c>
      <c r="B139" s="63" t="s">
        <v>226</v>
      </c>
      <c r="C139" s="56" t="s">
        <v>39</v>
      </c>
      <c r="D139" s="57" t="s">
        <v>39</v>
      </c>
      <c r="E139" s="57" t="s">
        <v>39</v>
      </c>
      <c r="F139" s="57" t="s">
        <v>39</v>
      </c>
      <c r="G139" s="57" t="s">
        <v>39</v>
      </c>
      <c r="H139" s="57" t="s">
        <v>39</v>
      </c>
      <c r="I139" s="57" t="s">
        <v>39</v>
      </c>
      <c r="J139" s="57" t="s">
        <v>39</v>
      </c>
    </row>
    <row r="140" spans="1:10" s="123" customFormat="1" ht="12" thickBot="1">
      <c r="A140" s="120" t="s">
        <v>227</v>
      </c>
      <c r="B140" s="94" t="s">
        <v>228</v>
      </c>
      <c r="C140" s="110" t="s">
        <v>39</v>
      </c>
      <c r="D140" s="111" t="s">
        <v>39</v>
      </c>
      <c r="E140" s="111" t="s">
        <v>39</v>
      </c>
      <c r="F140" s="111" t="s">
        <v>39</v>
      </c>
      <c r="G140" s="111" t="s">
        <v>39</v>
      </c>
      <c r="H140" s="111" t="s">
        <v>39</v>
      </c>
      <c r="I140" s="111" t="s">
        <v>39</v>
      </c>
      <c r="J140" s="111" t="s">
        <v>39</v>
      </c>
    </row>
    <row r="141" spans="1:10" s="123" customFormat="1" ht="14.25" customHeight="1" thickBot="1">
      <c r="A141" s="151" t="s">
        <v>229</v>
      </c>
      <c r="B141" s="113" t="s">
        <v>230</v>
      </c>
      <c r="C141" s="114">
        <f>C135+C137</f>
        <v>89832609.29</v>
      </c>
      <c r="D141" s="114">
        <v>0</v>
      </c>
      <c r="E141" s="114" t="s">
        <v>39</v>
      </c>
      <c r="F141" s="114">
        <f>C141</f>
        <v>89832609.29</v>
      </c>
      <c r="G141" s="114">
        <f>G135+G137</f>
        <v>99482913.4</v>
      </c>
      <c r="H141" s="114" t="s">
        <v>39</v>
      </c>
      <c r="I141" s="114" t="s">
        <v>39</v>
      </c>
      <c r="J141" s="152">
        <f>J135+J137</f>
        <v>99482913.4</v>
      </c>
    </row>
    <row r="142" spans="1:10" s="123" customFormat="1" ht="31.5" customHeight="1">
      <c r="A142" s="135" t="s">
        <v>231</v>
      </c>
      <c r="B142" s="136"/>
      <c r="C142" s="153"/>
      <c r="D142" s="153"/>
      <c r="E142" s="153"/>
      <c r="F142" s="153"/>
      <c r="G142" s="153"/>
      <c r="H142" s="153"/>
      <c r="I142" s="153"/>
      <c r="J142" s="153"/>
    </row>
    <row r="143" spans="1:10" s="53" customFormat="1" ht="20.25" customHeight="1">
      <c r="A143" s="154" t="s">
        <v>232</v>
      </c>
      <c r="B143" s="71"/>
      <c r="C143" s="33"/>
      <c r="D143" s="33"/>
      <c r="E143" s="33"/>
      <c r="F143" s="33"/>
      <c r="G143" s="33"/>
      <c r="H143" s="33"/>
      <c r="I143" s="33"/>
      <c r="J143" s="33"/>
    </row>
    <row r="144" spans="1:10" s="53" customFormat="1" ht="22.5" customHeight="1">
      <c r="A144" s="13"/>
      <c r="B144" s="21"/>
      <c r="C144" s="4"/>
      <c r="D144" s="4"/>
      <c r="E144" s="4"/>
      <c r="F144" s="4"/>
      <c r="G144" s="4"/>
      <c r="H144" s="4"/>
      <c r="I144"/>
      <c r="J144"/>
    </row>
    <row r="145" spans="1:10" ht="12.75">
      <c r="A145" s="155"/>
      <c r="B145" s="156"/>
      <c r="C145" s="157"/>
      <c r="D145" s="157"/>
      <c r="E145" s="157"/>
      <c r="F145" s="157"/>
      <c r="G145" s="157"/>
      <c r="H145" s="157"/>
      <c r="I145" s="157"/>
      <c r="J145" s="157"/>
    </row>
  </sheetData>
  <sheetProtection/>
  <mergeCells count="49">
    <mergeCell ref="H120:J120"/>
    <mergeCell ref="A121:A123"/>
    <mergeCell ref="B121:B123"/>
    <mergeCell ref="C121:F121"/>
    <mergeCell ref="G121:J121"/>
    <mergeCell ref="F122:F123"/>
    <mergeCell ref="J122:J123"/>
    <mergeCell ref="I94:J94"/>
    <mergeCell ref="A95:A97"/>
    <mergeCell ref="B95:B97"/>
    <mergeCell ref="C95:F95"/>
    <mergeCell ref="G95:J95"/>
    <mergeCell ref="E96:E97"/>
    <mergeCell ref="F96:F97"/>
    <mergeCell ref="H96:H97"/>
    <mergeCell ref="I96:I97"/>
    <mergeCell ref="J96:J97"/>
    <mergeCell ref="I65:J65"/>
    <mergeCell ref="A66:A68"/>
    <mergeCell ref="B66:B68"/>
    <mergeCell ref="C66:F66"/>
    <mergeCell ref="G66:J66"/>
    <mergeCell ref="E67:E68"/>
    <mergeCell ref="F67:F68"/>
    <mergeCell ref="H67:H68"/>
    <mergeCell ref="I67:I68"/>
    <mergeCell ref="J67:J68"/>
    <mergeCell ref="I37:J37"/>
    <mergeCell ref="A38:A40"/>
    <mergeCell ref="B38:B40"/>
    <mergeCell ref="C38:F38"/>
    <mergeCell ref="G38:J38"/>
    <mergeCell ref="E39:E40"/>
    <mergeCell ref="F39:F40"/>
    <mergeCell ref="H39:H40"/>
    <mergeCell ref="I39:I40"/>
    <mergeCell ref="J39:J40"/>
    <mergeCell ref="B13:H14"/>
    <mergeCell ref="B15:H15"/>
    <mergeCell ref="A19:A21"/>
    <mergeCell ref="B19:B21"/>
    <mergeCell ref="C19:F19"/>
    <mergeCell ref="G19:J19"/>
    <mergeCell ref="F20:F21"/>
    <mergeCell ref="J20:J21"/>
    <mergeCell ref="A6:I6"/>
    <mergeCell ref="A7:I7"/>
    <mergeCell ref="A5:I5"/>
    <mergeCell ref="B10:E10"/>
  </mergeCells>
  <printOptions/>
  <pageMargins left="0.7874015748031497" right="0.1968503937007874" top="0.3937007874015748" bottom="0.3937007874015748" header="0" footer="0"/>
  <pageSetup horizontalDpi="600" verticalDpi="600" orientation="landscape" paperSize="9" scale="95" r:id="rId1"/>
  <rowBreaks count="4" manualBreakCount="4">
    <brk id="35" max="255" man="1"/>
    <brk id="63" max="255" man="1"/>
    <brk id="92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</dc:creator>
  <cp:keywords/>
  <dc:description/>
  <cp:lastModifiedBy>RONO</cp:lastModifiedBy>
  <dcterms:created xsi:type="dcterms:W3CDTF">2014-03-26T08:21:25Z</dcterms:created>
  <dcterms:modified xsi:type="dcterms:W3CDTF">2014-03-26T08:21:49Z</dcterms:modified>
  <cp:category/>
  <cp:version/>
  <cp:contentType/>
  <cp:contentStatus/>
</cp:coreProperties>
</file>